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:\bass club\"/>
    </mc:Choice>
  </mc:AlternateContent>
  <xr:revisionPtr revIDLastSave="0" documentId="13_ncr:1_{FAF96782-C509-4D04-B61C-DDAF8A1350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E8" i="1" l="1"/>
  <c r="CE6" i="1"/>
  <c r="CE7" i="1"/>
  <c r="CE5" i="1"/>
  <c r="CE4" i="1"/>
  <c r="CE9" i="1"/>
  <c r="CE13" i="1"/>
  <c r="CE12" i="1"/>
  <c r="CE15" i="1"/>
  <c r="CE14" i="1"/>
  <c r="CE10" i="1"/>
  <c r="CE11" i="1"/>
  <c r="CE3" i="1"/>
  <c r="CC8" i="1"/>
  <c r="CC6" i="1"/>
  <c r="CC7" i="1"/>
  <c r="CC5" i="1"/>
  <c r="CC4" i="1"/>
  <c r="CC9" i="1"/>
  <c r="CC13" i="1"/>
  <c r="CC12" i="1"/>
  <c r="CC15" i="1"/>
  <c r="CC14" i="1"/>
  <c r="CC10" i="1"/>
  <c r="CC11" i="1"/>
  <c r="CC3" i="1"/>
  <c r="CB8" i="1"/>
  <c r="CB6" i="1"/>
  <c r="CB7" i="1"/>
  <c r="CB5" i="1"/>
  <c r="CB4" i="1"/>
  <c r="CB9" i="1"/>
  <c r="CB13" i="1"/>
  <c r="CB12" i="1"/>
  <c r="CB15" i="1"/>
  <c r="CB14" i="1"/>
  <c r="CB10" i="1"/>
  <c r="CB11" i="1"/>
  <c r="CB3" i="1"/>
  <c r="BW17" i="1"/>
  <c r="BV17" i="1"/>
  <c r="BU17" i="1"/>
  <c r="BW8" i="1"/>
  <c r="BW6" i="1"/>
  <c r="BW7" i="1"/>
  <c r="BW5" i="1"/>
  <c r="BW4" i="1"/>
  <c r="BW9" i="1"/>
  <c r="BW13" i="1"/>
  <c r="BW3" i="1"/>
  <c r="BQ17" i="1"/>
  <c r="BP17" i="1"/>
  <c r="BR5" i="1"/>
  <c r="BR12" i="1"/>
  <c r="BR4" i="1"/>
  <c r="BR7" i="1"/>
  <c r="BR3" i="1"/>
  <c r="BR6" i="1"/>
  <c r="BR14" i="1"/>
  <c r="BR11" i="1"/>
  <c r="BR10" i="1"/>
  <c r="BL17" i="1"/>
  <c r="BK17" i="1"/>
  <c r="BM6" i="1"/>
  <c r="BM3" i="1"/>
  <c r="BM4" i="1"/>
  <c r="BM9" i="1"/>
  <c r="BM10" i="1"/>
  <c r="BM5" i="1"/>
  <c r="BM15" i="1"/>
  <c r="BM8" i="1"/>
  <c r="BM11" i="1"/>
  <c r="BM7" i="1"/>
  <c r="BR17" i="1" l="1"/>
  <c r="BM17" i="1"/>
  <c r="BG17" i="1"/>
  <c r="BF17" i="1"/>
  <c r="BH3" i="1"/>
  <c r="BH4" i="1"/>
  <c r="BH12" i="1"/>
  <c r="BH5" i="1"/>
  <c r="BH9" i="1"/>
  <c r="BH8" i="1"/>
  <c r="BH7" i="1"/>
  <c r="BH10" i="1"/>
  <c r="BH15" i="1"/>
  <c r="BH6" i="1"/>
  <c r="BH11" i="1"/>
  <c r="BB17" i="1"/>
  <c r="BA17" i="1"/>
  <c r="BC7" i="1"/>
  <c r="BC10" i="1"/>
  <c r="BC5" i="1"/>
  <c r="BC8" i="1"/>
  <c r="BC6" i="1"/>
  <c r="BC9" i="1"/>
  <c r="BC13" i="1"/>
  <c r="BC11" i="1"/>
  <c r="BC15" i="1"/>
  <c r="BC12" i="1"/>
  <c r="BC4" i="1"/>
  <c r="BC3" i="1"/>
  <c r="AW17" i="1"/>
  <c r="AV17" i="1"/>
  <c r="AX6" i="1"/>
  <c r="AX10" i="1"/>
  <c r="AX8" i="1"/>
  <c r="AX14" i="1"/>
  <c r="AX4" i="1"/>
  <c r="AX5" i="1"/>
  <c r="AX11" i="1"/>
  <c r="AX7" i="1"/>
  <c r="AX15" i="1"/>
  <c r="AX9" i="1"/>
  <c r="AX12" i="1"/>
  <c r="AX3" i="1"/>
  <c r="AR17" i="1"/>
  <c r="AQ17" i="1"/>
  <c r="AS8" i="1"/>
  <c r="AS6" i="1"/>
  <c r="AS5" i="1"/>
  <c r="AS14" i="1"/>
  <c r="AS7" i="1"/>
  <c r="AS11" i="1"/>
  <c r="AS4" i="1"/>
  <c r="AS9" i="1"/>
  <c r="AS12" i="1"/>
  <c r="AS3" i="1"/>
  <c r="AM17" i="1"/>
  <c r="AL17" i="1"/>
  <c r="AN9" i="1"/>
  <c r="AN14" i="1"/>
  <c r="AN8" i="1"/>
  <c r="AN6" i="1"/>
  <c r="AN10" i="1"/>
  <c r="AN4" i="1"/>
  <c r="AN5" i="1"/>
  <c r="AN11" i="1"/>
  <c r="AN13" i="1"/>
  <c r="AN12" i="1"/>
  <c r="AN7" i="1"/>
  <c r="AN3" i="1"/>
  <c r="AH17" i="1"/>
  <c r="AG17" i="1"/>
  <c r="AI5" i="1"/>
  <c r="AI4" i="1"/>
  <c r="AI9" i="1"/>
  <c r="AI8" i="1"/>
  <c r="AI11" i="1"/>
  <c r="AI7" i="1"/>
  <c r="AI6" i="1"/>
  <c r="AI13" i="1"/>
  <c r="AI12" i="1"/>
  <c r="AI10" i="1"/>
  <c r="AI3" i="1"/>
  <c r="AC17" i="1"/>
  <c r="AB17" i="1"/>
  <c r="AD11" i="1"/>
  <c r="AD4" i="1"/>
  <c r="AD6" i="1"/>
  <c r="AD13" i="1"/>
  <c r="AD9" i="1"/>
  <c r="AD7" i="1"/>
  <c r="AD5" i="1"/>
  <c r="AD8" i="1"/>
  <c r="AD10" i="1"/>
  <c r="AD12" i="1"/>
  <c r="AD15" i="1"/>
  <c r="AD3" i="1"/>
  <c r="X17" i="1"/>
  <c r="W17" i="1"/>
  <c r="Y14" i="1"/>
  <c r="Y11" i="1"/>
  <c r="Y8" i="1"/>
  <c r="Y10" i="1"/>
  <c r="Y9" i="1"/>
  <c r="Y6" i="1"/>
  <c r="Y12" i="1"/>
  <c r="Y4" i="1"/>
  <c r="Y5" i="1"/>
  <c r="Y7" i="1"/>
  <c r="Y3" i="1"/>
  <c r="T12" i="1"/>
  <c r="S17" i="1"/>
  <c r="R17" i="1"/>
  <c r="T14" i="1"/>
  <c r="T13" i="1"/>
  <c r="T11" i="1"/>
  <c r="T8" i="1"/>
  <c r="T10" i="1"/>
  <c r="T9" i="1"/>
  <c r="T6" i="1"/>
  <c r="T4" i="1"/>
  <c r="T5" i="1"/>
  <c r="T7" i="1"/>
  <c r="T3" i="1"/>
  <c r="O13" i="1"/>
  <c r="O8" i="1"/>
  <c r="O3" i="1"/>
  <c r="O7" i="1"/>
  <c r="O5" i="1"/>
  <c r="O4" i="1"/>
  <c r="O6" i="1"/>
  <c r="O9" i="1"/>
  <c r="O10" i="1"/>
  <c r="O11" i="1"/>
  <c r="O14" i="1"/>
  <c r="N17" i="1"/>
  <c r="M17" i="1"/>
  <c r="I17" i="1"/>
  <c r="H17" i="1"/>
  <c r="J3" i="1"/>
  <c r="J4" i="1"/>
  <c r="J7" i="1"/>
  <c r="J5" i="1"/>
  <c r="J10" i="1"/>
  <c r="J12" i="1"/>
  <c r="J6" i="1"/>
  <c r="J11" i="1"/>
  <c r="J14" i="1"/>
  <c r="J9" i="1"/>
  <c r="E7" i="1"/>
  <c r="E5" i="1"/>
  <c r="E6" i="1"/>
  <c r="E12" i="1"/>
  <c r="E15" i="1"/>
  <c r="E10" i="1"/>
  <c r="E4" i="1"/>
  <c r="E8" i="1"/>
  <c r="E13" i="1"/>
  <c r="E9" i="1"/>
  <c r="E3" i="1"/>
  <c r="D17" i="1"/>
  <c r="C17" i="1"/>
  <c r="BC17" i="1" l="1"/>
  <c r="BH17" i="1"/>
  <c r="AX17" i="1"/>
  <c r="AS17" i="1"/>
  <c r="AN17" i="1"/>
  <c r="AI17" i="1"/>
  <c r="CB17" i="1"/>
  <c r="AD17" i="1"/>
  <c r="CC17" i="1"/>
  <c r="CD14" i="1"/>
  <c r="CD11" i="1"/>
  <c r="CD8" i="1"/>
  <c r="CD6" i="1"/>
  <c r="CD12" i="1"/>
  <c r="CD7" i="1"/>
  <c r="CD3" i="1"/>
  <c r="CD5" i="1"/>
  <c r="CD9" i="1"/>
  <c r="Y17" i="1"/>
  <c r="CD4" i="1"/>
  <c r="T17" i="1"/>
  <c r="CD10" i="1"/>
  <c r="CD15" i="1"/>
  <c r="CD13" i="1"/>
  <c r="J17" i="1"/>
  <c r="O17" i="1"/>
  <c r="E17" i="1"/>
  <c r="CD17" i="1" l="1"/>
</calcChain>
</file>

<file path=xl/sharedStrings.xml><?xml version="1.0" encoding="utf-8"?>
<sst xmlns="http://schemas.openxmlformats.org/spreadsheetml/2006/main" count="140" uniqueCount="50">
  <si>
    <t>Team #</t>
  </si>
  <si>
    <t>Team</t>
  </si>
  <si>
    <t>Total</t>
  </si>
  <si>
    <t>#</t>
  </si>
  <si>
    <t>lbs</t>
  </si>
  <si>
    <t>avg</t>
  </si>
  <si>
    <t>BB</t>
  </si>
  <si>
    <t>pts</t>
  </si>
  <si>
    <t>Wolownik/Kidd</t>
  </si>
  <si>
    <t>Nitz/Wolownik</t>
  </si>
  <si>
    <t>Wright/Wright</t>
  </si>
  <si>
    <t>Vegter/DeVary</t>
  </si>
  <si>
    <t>Big Bass - Team#/Weight</t>
  </si>
  <si>
    <t>Phelps/Johnson</t>
  </si>
  <si>
    <t>Davis/Spaulding</t>
  </si>
  <si>
    <t>Myrick/Blanchard</t>
  </si>
  <si>
    <t>Pursley/Schultz</t>
  </si>
  <si>
    <t>Puzevic/Puzevic</t>
  </si>
  <si>
    <t>Zach/Klok</t>
  </si>
  <si>
    <t>Kzoo River - Douglas</t>
  </si>
  <si>
    <t>Paw Paw</t>
  </si>
  <si>
    <t>Muenzer/Muenzer</t>
  </si>
  <si>
    <t>Callahan/Payne</t>
  </si>
  <si>
    <t>Dalton/Tucker</t>
  </si>
  <si>
    <t>1/4.97</t>
  </si>
  <si>
    <t>8/4.35</t>
  </si>
  <si>
    <t>Saddle</t>
  </si>
  <si>
    <t>Austin/West</t>
  </si>
  <si>
    <t>14/3.45</t>
  </si>
  <si>
    <t>14/4.65</t>
  </si>
  <si>
    <t>Gull</t>
  </si>
  <si>
    <t>1/3.55</t>
  </si>
  <si>
    <t>Maple</t>
  </si>
  <si>
    <t>1/4.60</t>
  </si>
  <si>
    <t>Portage</t>
  </si>
  <si>
    <t>5/3.75</t>
  </si>
  <si>
    <t>Hutchins</t>
  </si>
  <si>
    <t>6/3.70</t>
  </si>
  <si>
    <t>Fish/Finch/Saddlebag</t>
  </si>
  <si>
    <t>Magician</t>
  </si>
  <si>
    <t>4/3.70</t>
  </si>
  <si>
    <t>9/3.85</t>
  </si>
  <si>
    <t>Allegan</t>
  </si>
  <si>
    <t>9/3.10</t>
  </si>
  <si>
    <t>Pine</t>
  </si>
  <si>
    <t>6/3.65</t>
  </si>
  <si>
    <t>Austin</t>
  </si>
  <si>
    <t>8/2.90</t>
  </si>
  <si>
    <t>Van Auken</t>
  </si>
  <si>
    <t>9/5.10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</si>
</sst>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8" x14ac:knownFonts="1">
    <font>
      <sz val="10"/>
      <color rgb="FF000000"/>
      <name val="Arial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92D050"/>
        <bgColor indexed="64"/>
      </patternFill>
    </fill>
  </fills>
  <borders count="5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0" borderId="1" xfId="0" applyFont="1" applyBorder="1"/>
    <xf numFmtId="0" fontId="4" fillId="0" borderId="4" xfId="0" applyFont="1" applyBorder="1" applyAlignment="1">
      <alignment horizontal="center"/>
    </xf>
    <xf numFmtId="0" fontId="2" fillId="0" borderId="1" xfId="0" applyFont="1" applyBorder="1"/>
    <xf numFmtId="0" fontId="4" fillId="0" borderId="5" xfId="0" applyFont="1" applyBorder="1"/>
    <xf numFmtId="0" fontId="4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4" fillId="0" borderId="11" xfId="0" applyFont="1" applyBorder="1"/>
    <xf numFmtId="0" fontId="4" fillId="0" borderId="12" xfId="0" applyFont="1" applyBorder="1"/>
    <xf numFmtId="2" fontId="4" fillId="0" borderId="13" xfId="0" applyNumberFormat="1" applyFont="1" applyBorder="1"/>
    <xf numFmtId="0" fontId="4" fillId="2" borderId="1" xfId="0" applyFont="1" applyFill="1" applyBorder="1"/>
    <xf numFmtId="0" fontId="6" fillId="2" borderId="14" xfId="0" applyFont="1" applyFill="1" applyBorder="1"/>
    <xf numFmtId="2" fontId="5" fillId="2" borderId="4" xfId="0" applyNumberFormat="1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1" fontId="4" fillId="0" borderId="0" xfId="0" applyNumberFormat="1" applyFont="1"/>
    <xf numFmtId="2" fontId="4" fillId="0" borderId="0" xfId="0" applyNumberFormat="1" applyFont="1"/>
    <xf numFmtId="2" fontId="4" fillId="3" borderId="16" xfId="0" applyNumberFormat="1" applyFont="1" applyFill="1" applyBorder="1" applyAlignment="1">
      <alignment horizontal="center"/>
    </xf>
    <xf numFmtId="164" fontId="4" fillId="3" borderId="21" xfId="0" applyNumberFormat="1" applyFont="1" applyFill="1" applyBorder="1" applyAlignment="1">
      <alignment horizontal="center"/>
    </xf>
    <xf numFmtId="2" fontId="5" fillId="3" borderId="16" xfId="0" applyNumberFormat="1" applyFont="1" applyFill="1" applyBorder="1" applyAlignment="1">
      <alignment horizontal="center"/>
    </xf>
    <xf numFmtId="0" fontId="5" fillId="3" borderId="20" xfId="0" applyFont="1" applyFill="1" applyBorder="1" applyAlignment="1">
      <alignment horizontal="center"/>
    </xf>
    <xf numFmtId="0" fontId="5" fillId="3" borderId="21" xfId="0" applyFont="1" applyFill="1" applyBorder="1" applyAlignment="1">
      <alignment horizontal="center"/>
    </xf>
    <xf numFmtId="2" fontId="4" fillId="2" borderId="25" xfId="0" applyNumberFormat="1" applyFont="1" applyFill="1" applyBorder="1" applyAlignment="1">
      <alignment horizontal="center"/>
    </xf>
    <xf numFmtId="1" fontId="4" fillId="2" borderId="24" xfId="0" applyNumberFormat="1" applyFont="1" applyFill="1" applyBorder="1" applyAlignment="1">
      <alignment horizontal="center"/>
    </xf>
    <xf numFmtId="0" fontId="4" fillId="2" borderId="26" xfId="0" applyFont="1" applyFill="1" applyBorder="1"/>
    <xf numFmtId="2" fontId="0" fillId="0" borderId="0" xfId="0" applyNumberFormat="1"/>
    <xf numFmtId="164" fontId="4" fillId="0" borderId="0" xfId="0" applyNumberFormat="1" applyFont="1"/>
    <xf numFmtId="165" fontId="4" fillId="0" borderId="0" xfId="0" applyNumberFormat="1" applyFont="1"/>
    <xf numFmtId="0" fontId="5" fillId="3" borderId="17" xfId="0" applyFont="1" applyFill="1" applyBorder="1" applyAlignment="1">
      <alignment horizontal="center"/>
    </xf>
    <xf numFmtId="2" fontId="5" fillId="3" borderId="18" xfId="0" applyNumberFormat="1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/>
    </xf>
    <xf numFmtId="2" fontId="4" fillId="3" borderId="18" xfId="0" applyNumberFormat="1" applyFont="1" applyFill="1" applyBorder="1" applyAlignment="1">
      <alignment horizontal="center"/>
    </xf>
    <xf numFmtId="164" fontId="4" fillId="3" borderId="19" xfId="0" applyNumberFormat="1" applyFont="1" applyFill="1" applyBorder="1" applyAlignment="1">
      <alignment horizontal="center"/>
    </xf>
    <xf numFmtId="0" fontId="4" fillId="0" borderId="24" xfId="0" applyFont="1" applyBorder="1"/>
    <xf numFmtId="2" fontId="4" fillId="0" borderId="25" xfId="0" applyNumberFormat="1" applyFont="1" applyBorder="1"/>
    <xf numFmtId="0" fontId="4" fillId="0" borderId="26" xfId="0" applyFont="1" applyBorder="1" applyAlignment="1">
      <alignment horizontal="center"/>
    </xf>
    <xf numFmtId="1" fontId="0" fillId="0" borderId="0" xfId="0" applyNumberFormat="1"/>
    <xf numFmtId="0" fontId="5" fillId="3" borderId="28" xfId="0" applyFont="1" applyFill="1" applyBorder="1" applyAlignment="1">
      <alignment horizontal="center"/>
    </xf>
    <xf numFmtId="0" fontId="5" fillId="3" borderId="29" xfId="0" applyFont="1" applyFill="1" applyBorder="1" applyAlignment="1">
      <alignment horizontal="center"/>
    </xf>
    <xf numFmtId="0" fontId="4" fillId="2" borderId="31" xfId="0" applyFont="1" applyFill="1" applyBorder="1" applyAlignment="1">
      <alignment horizontal="center"/>
    </xf>
    <xf numFmtId="2" fontId="4" fillId="2" borderId="32" xfId="0" applyNumberFormat="1" applyFont="1" applyFill="1" applyBorder="1" applyAlignment="1">
      <alignment horizontal="center"/>
    </xf>
    <xf numFmtId="0" fontId="5" fillId="3" borderId="33" xfId="0" applyFont="1" applyFill="1" applyBorder="1" applyAlignment="1">
      <alignment horizontal="center"/>
    </xf>
    <xf numFmtId="0" fontId="5" fillId="3" borderId="34" xfId="0" applyFont="1" applyFill="1" applyBorder="1" applyAlignment="1">
      <alignment horizontal="center"/>
    </xf>
    <xf numFmtId="2" fontId="4" fillId="2" borderId="36" xfId="0" applyNumberFormat="1" applyFont="1" applyFill="1" applyBorder="1" applyAlignment="1">
      <alignment horizontal="center"/>
    </xf>
    <xf numFmtId="2" fontId="4" fillId="2" borderId="26" xfId="0" applyNumberFormat="1" applyFont="1" applyFill="1" applyBorder="1" applyAlignment="1">
      <alignment horizontal="center"/>
    </xf>
    <xf numFmtId="2" fontId="4" fillId="0" borderId="40" xfId="0" applyNumberFormat="1" applyFont="1" applyBorder="1"/>
    <xf numFmtId="2" fontId="4" fillId="0" borderId="41" xfId="0" applyNumberFormat="1" applyFont="1" applyBorder="1"/>
    <xf numFmtId="2" fontId="4" fillId="0" borderId="42" xfId="0" applyNumberFormat="1" applyFont="1" applyBorder="1"/>
    <xf numFmtId="0" fontId="3" fillId="3" borderId="43" xfId="0" applyFont="1" applyFill="1" applyBorder="1"/>
    <xf numFmtId="0" fontId="3" fillId="3" borderId="44" xfId="0" applyFont="1" applyFill="1" applyBorder="1"/>
    <xf numFmtId="0" fontId="4" fillId="0" borderId="46" xfId="0" applyFont="1" applyBorder="1"/>
    <xf numFmtId="0" fontId="4" fillId="0" borderId="47" xfId="0" applyFont="1" applyBorder="1"/>
    <xf numFmtId="2" fontId="4" fillId="0" borderId="47" xfId="0" applyNumberFormat="1" applyFont="1" applyBorder="1"/>
    <xf numFmtId="2" fontId="4" fillId="0" borderId="48" xfId="0" applyNumberFormat="1" applyFont="1" applyBorder="1"/>
    <xf numFmtId="0" fontId="5" fillId="3" borderId="30" xfId="0" applyFont="1" applyFill="1" applyBorder="1" applyAlignment="1">
      <alignment horizontal="center"/>
    </xf>
    <xf numFmtId="0" fontId="3" fillId="3" borderId="45" xfId="0" applyFont="1" applyFill="1" applyBorder="1"/>
    <xf numFmtId="0" fontId="5" fillId="3" borderId="22" xfId="0" applyFont="1" applyFill="1" applyBorder="1" applyAlignment="1">
      <alignment horizontal="center"/>
    </xf>
    <xf numFmtId="2" fontId="5" fillId="3" borderId="23" xfId="0" applyNumberFormat="1" applyFont="1" applyFill="1" applyBorder="1" applyAlignment="1">
      <alignment horizontal="center"/>
    </xf>
    <xf numFmtId="0" fontId="5" fillId="3" borderId="35" xfId="0" applyFont="1" applyFill="1" applyBorder="1" applyAlignment="1">
      <alignment horizontal="center"/>
    </xf>
    <xf numFmtId="0" fontId="5" fillId="3" borderId="37" xfId="0" applyFont="1" applyFill="1" applyBorder="1" applyAlignment="1">
      <alignment horizontal="center"/>
    </xf>
    <xf numFmtId="2" fontId="5" fillId="3" borderId="38" xfId="0" applyNumberFormat="1" applyFont="1" applyFill="1" applyBorder="1" applyAlignment="1">
      <alignment horizontal="center"/>
    </xf>
    <xf numFmtId="0" fontId="5" fillId="3" borderId="39" xfId="0" applyFont="1" applyFill="1" applyBorder="1" applyAlignment="1">
      <alignment horizontal="center"/>
    </xf>
    <xf numFmtId="2" fontId="4" fillId="3" borderId="23" xfId="0" applyNumberFormat="1" applyFont="1" applyFill="1" applyBorder="1" applyAlignment="1">
      <alignment horizontal="center"/>
    </xf>
    <xf numFmtId="164" fontId="4" fillId="3" borderId="27" xfId="0" applyNumberFormat="1" applyFont="1" applyFill="1" applyBorder="1" applyAlignment="1">
      <alignment horizontal="center"/>
    </xf>
    <xf numFmtId="2" fontId="4" fillId="0" borderId="49" xfId="0" applyNumberFormat="1" applyFont="1" applyBorder="1"/>
    <xf numFmtId="2" fontId="4" fillId="2" borderId="50" xfId="0" applyNumberFormat="1" applyFont="1" applyFill="1" applyBorder="1" applyAlignment="1">
      <alignment horizontal="center"/>
    </xf>
    <xf numFmtId="0" fontId="5" fillId="3" borderId="27" xfId="0" applyFont="1" applyFill="1" applyBorder="1" applyAlignment="1">
      <alignment horizontal="center"/>
    </xf>
    <xf numFmtId="0" fontId="5" fillId="3" borderId="51" xfId="0" applyFont="1" applyFill="1" applyBorder="1" applyAlignment="1">
      <alignment horizontal="center"/>
    </xf>
    <xf numFmtId="0" fontId="5" fillId="3" borderId="52" xfId="0" applyFont="1" applyFill="1" applyBorder="1" applyAlignment="1">
      <alignment horizontal="center"/>
    </xf>
    <xf numFmtId="0" fontId="5" fillId="3" borderId="53" xfId="0" applyFont="1" applyFill="1" applyBorder="1" applyAlignment="1">
      <alignment horizontal="center"/>
    </xf>
    <xf numFmtId="0" fontId="5" fillId="3" borderId="54" xfId="0" applyFont="1" applyFill="1" applyBorder="1" applyAlignment="1">
      <alignment horizontal="center"/>
    </xf>
    <xf numFmtId="1" fontId="4" fillId="3" borderId="17" xfId="0" applyNumberFormat="1" applyFont="1" applyFill="1" applyBorder="1" applyAlignment="1">
      <alignment horizontal="center"/>
    </xf>
    <xf numFmtId="1" fontId="4" fillId="3" borderId="20" xfId="0" applyNumberFormat="1" applyFont="1" applyFill="1" applyBorder="1" applyAlignment="1">
      <alignment horizontal="center"/>
    </xf>
    <xf numFmtId="1" fontId="4" fillId="3" borderId="22" xfId="0" applyNumberFormat="1" applyFont="1" applyFill="1" applyBorder="1" applyAlignment="1">
      <alignment horizontal="center"/>
    </xf>
    <xf numFmtId="0" fontId="5" fillId="0" borderId="29" xfId="0" applyFont="1" applyFill="1" applyBorder="1" applyAlignment="1">
      <alignment horizontal="center"/>
    </xf>
    <xf numFmtId="0" fontId="3" fillId="0" borderId="44" xfId="0" applyFont="1" applyFill="1" applyBorder="1"/>
    <xf numFmtId="0" fontId="5" fillId="0" borderId="20" xfId="0" applyFont="1" applyFill="1" applyBorder="1" applyAlignment="1">
      <alignment horizontal="center"/>
    </xf>
    <xf numFmtId="2" fontId="5" fillId="0" borderId="16" xfId="0" applyNumberFormat="1" applyFont="1" applyFill="1" applyBorder="1" applyAlignment="1">
      <alignment horizontal="center"/>
    </xf>
    <xf numFmtId="0" fontId="5" fillId="0" borderId="34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/>
    </xf>
    <xf numFmtId="0" fontId="5" fillId="0" borderId="53" xfId="0" applyFont="1" applyFill="1" applyBorder="1" applyAlignment="1">
      <alignment horizontal="center"/>
    </xf>
    <xf numFmtId="1" fontId="4" fillId="0" borderId="20" xfId="0" applyNumberFormat="1" applyFont="1" applyFill="1" applyBorder="1" applyAlignment="1">
      <alignment horizontal="center"/>
    </xf>
    <xf numFmtId="2" fontId="4" fillId="0" borderId="16" xfId="0" applyNumberFormat="1" applyFont="1" applyFill="1" applyBorder="1" applyAlignment="1">
      <alignment horizontal="center"/>
    </xf>
    <xf numFmtId="164" fontId="4" fillId="0" borderId="21" xfId="0" applyNumberFormat="1" applyFont="1" applyFill="1" applyBorder="1" applyAlignment="1">
      <alignment horizontal="center"/>
    </xf>
    <xf numFmtId="0" fontId="0" fillId="0" borderId="0" xfId="0" applyFill="1"/>
    <xf numFmtId="2" fontId="0" fillId="0" borderId="0" xfId="0" applyNumberFormat="1" applyFill="1"/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2" fillId="0" borderId="14" xfId="0" applyFont="1" applyBorder="1" applyAlignment="1">
      <alignment horizontal="center"/>
    </xf>
    <xf numFmtId="0" fontId="3" fillId="0" borderId="15" xfId="0" applyFont="1" applyBorder="1"/>
    <xf numFmtId="0" fontId="2" fillId="0" borderId="15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G1002"/>
  <sheetViews>
    <sheetView tabSelected="1" topLeftCell="BL1" zoomScale="90" zoomScaleNormal="90" zoomScaleSheetLayoutView="80" workbookViewId="0">
      <selection activeCell="BY18" sqref="BY18"/>
    </sheetView>
  </sheetViews>
  <sheetFormatPr defaultColWidth="14.42578125" defaultRowHeight="15" customHeight="1" x14ac:dyDescent="0.2"/>
  <cols>
    <col min="1" max="1" width="9" bestFit="1" customWidth="1"/>
    <col min="2" max="2" width="23.85546875" customWidth="1"/>
    <col min="3" max="3" width="3.28515625" customWidth="1"/>
    <col min="4" max="7" width="6.7109375" customWidth="1"/>
    <col min="8" max="8" width="3.28515625" customWidth="1"/>
    <col min="9" max="12" width="6.7109375" customWidth="1"/>
    <col min="13" max="13" width="3.28515625" customWidth="1"/>
    <col min="14" max="17" width="6.7109375" customWidth="1"/>
    <col min="18" max="18" width="3.28515625" customWidth="1"/>
    <col min="19" max="22" width="6.7109375" customWidth="1"/>
    <col min="23" max="23" width="3.28515625" customWidth="1"/>
    <col min="24" max="27" width="6.7109375" customWidth="1"/>
    <col min="28" max="28" width="3.28515625" customWidth="1"/>
    <col min="29" max="32" width="6.7109375" customWidth="1"/>
    <col min="33" max="33" width="3.28515625" customWidth="1"/>
    <col min="34" max="37" width="6.7109375" customWidth="1"/>
    <col min="38" max="38" width="3.28515625" customWidth="1"/>
    <col min="39" max="42" width="6.7109375" customWidth="1"/>
    <col min="43" max="43" width="3.28515625" customWidth="1"/>
    <col min="44" max="47" width="6.7109375" customWidth="1"/>
    <col min="48" max="48" width="3.28515625" customWidth="1"/>
    <col min="49" max="52" width="6.7109375" customWidth="1"/>
    <col min="53" max="53" width="3.28515625" customWidth="1"/>
    <col min="54" max="57" width="6.7109375" customWidth="1"/>
    <col min="58" max="58" width="3.28515625" customWidth="1"/>
    <col min="59" max="62" width="6.7109375" customWidth="1"/>
    <col min="63" max="63" width="3.28515625" customWidth="1"/>
    <col min="64" max="67" width="6.7109375" customWidth="1"/>
    <col min="68" max="68" width="3.28515625" customWidth="1"/>
    <col min="69" max="72" width="6.7109375" customWidth="1"/>
    <col min="73" max="73" width="3.28515625" customWidth="1"/>
    <col min="74" max="77" width="6.7109375" customWidth="1"/>
    <col min="78" max="79" width="20.140625" customWidth="1"/>
    <col min="80" max="80" width="4.42578125" customWidth="1"/>
    <col min="81" max="81" width="8.140625" bestFit="1" customWidth="1"/>
    <col min="82" max="83" width="6.7109375" customWidth="1"/>
  </cols>
  <sheetData>
    <row r="1" spans="1:85" ht="16.5" customHeight="1" thickBot="1" x14ac:dyDescent="0.3">
      <c r="A1" s="1" t="s">
        <v>0</v>
      </c>
      <c r="B1" s="1" t="s">
        <v>1</v>
      </c>
      <c r="C1" s="97" t="s">
        <v>19</v>
      </c>
      <c r="D1" s="98"/>
      <c r="E1" s="98"/>
      <c r="F1" s="98"/>
      <c r="G1" s="96"/>
      <c r="H1" s="97" t="s">
        <v>20</v>
      </c>
      <c r="I1" s="99"/>
      <c r="J1" s="99"/>
      <c r="K1" s="99"/>
      <c r="L1" s="100"/>
      <c r="M1" s="97" t="s">
        <v>26</v>
      </c>
      <c r="N1" s="99"/>
      <c r="O1" s="99"/>
      <c r="P1" s="99"/>
      <c r="Q1" s="100"/>
      <c r="R1" s="97" t="s">
        <v>27</v>
      </c>
      <c r="S1" s="99"/>
      <c r="T1" s="99"/>
      <c r="U1" s="99"/>
      <c r="V1" s="100"/>
      <c r="W1" s="97" t="s">
        <v>30</v>
      </c>
      <c r="X1" s="99"/>
      <c r="Y1" s="99"/>
      <c r="Z1" s="99"/>
      <c r="AA1" s="100"/>
      <c r="AB1" s="97" t="s">
        <v>32</v>
      </c>
      <c r="AC1" s="99"/>
      <c r="AD1" s="99"/>
      <c r="AE1" s="99"/>
      <c r="AF1" s="100"/>
      <c r="AG1" s="97" t="s">
        <v>34</v>
      </c>
      <c r="AH1" s="99"/>
      <c r="AI1" s="99"/>
      <c r="AJ1" s="99"/>
      <c r="AK1" s="100"/>
      <c r="AL1" s="97" t="s">
        <v>36</v>
      </c>
      <c r="AM1" s="99"/>
      <c r="AN1" s="99"/>
      <c r="AO1" s="99"/>
      <c r="AP1" s="100"/>
      <c r="AQ1" s="97" t="s">
        <v>38</v>
      </c>
      <c r="AR1" s="99"/>
      <c r="AS1" s="99"/>
      <c r="AT1" s="99"/>
      <c r="AU1" s="100"/>
      <c r="AV1" s="97" t="s">
        <v>39</v>
      </c>
      <c r="AW1" s="99"/>
      <c r="AX1" s="99"/>
      <c r="AY1" s="99"/>
      <c r="AZ1" s="100"/>
      <c r="BA1" s="97" t="s">
        <v>26</v>
      </c>
      <c r="BB1" s="99"/>
      <c r="BC1" s="99"/>
      <c r="BD1" s="99"/>
      <c r="BE1" s="100"/>
      <c r="BF1" s="97" t="s">
        <v>42</v>
      </c>
      <c r="BG1" s="99"/>
      <c r="BH1" s="99"/>
      <c r="BI1" s="99"/>
      <c r="BJ1" s="100"/>
      <c r="BK1" s="97" t="s">
        <v>44</v>
      </c>
      <c r="BL1" s="99"/>
      <c r="BM1" s="99"/>
      <c r="BN1" s="99"/>
      <c r="BO1" s="100"/>
      <c r="BP1" s="97" t="s">
        <v>46</v>
      </c>
      <c r="BQ1" s="99"/>
      <c r="BR1" s="99"/>
      <c r="BS1" s="99"/>
      <c r="BT1" s="100"/>
      <c r="BU1" s="97" t="s">
        <v>48</v>
      </c>
      <c r="BV1" s="99"/>
      <c r="BW1" s="99"/>
      <c r="BX1" s="99"/>
      <c r="BY1" s="100"/>
      <c r="BZ1" s="2"/>
      <c r="CA1" s="3"/>
      <c r="CB1" s="94" t="s">
        <v>2</v>
      </c>
      <c r="CC1" s="95"/>
      <c r="CD1" s="95"/>
      <c r="CE1" s="96"/>
    </row>
    <row r="2" spans="1:85" ht="15" customHeight="1" thickBot="1" x14ac:dyDescent="0.25">
      <c r="A2" s="4"/>
      <c r="B2" s="5"/>
      <c r="C2" s="6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6" t="s">
        <v>3</v>
      </c>
      <c r="I2" s="7" t="s">
        <v>4</v>
      </c>
      <c r="J2" s="7" t="s">
        <v>5</v>
      </c>
      <c r="K2" s="8" t="s">
        <v>6</v>
      </c>
      <c r="L2" s="9" t="s">
        <v>7</v>
      </c>
      <c r="M2" s="6" t="s">
        <v>3</v>
      </c>
      <c r="N2" s="7" t="s">
        <v>4</v>
      </c>
      <c r="O2" s="7" t="s">
        <v>5</v>
      </c>
      <c r="P2" s="8" t="s">
        <v>6</v>
      </c>
      <c r="Q2" s="9" t="s">
        <v>7</v>
      </c>
      <c r="R2" s="6" t="s">
        <v>3</v>
      </c>
      <c r="S2" s="7" t="s">
        <v>4</v>
      </c>
      <c r="T2" s="7" t="s">
        <v>5</v>
      </c>
      <c r="U2" s="8" t="s">
        <v>6</v>
      </c>
      <c r="V2" s="9" t="s">
        <v>7</v>
      </c>
      <c r="W2" s="6" t="s">
        <v>3</v>
      </c>
      <c r="X2" s="7" t="s">
        <v>4</v>
      </c>
      <c r="Y2" s="7" t="s">
        <v>5</v>
      </c>
      <c r="Z2" s="8" t="s">
        <v>6</v>
      </c>
      <c r="AA2" s="9" t="s">
        <v>7</v>
      </c>
      <c r="AB2" s="6" t="s">
        <v>3</v>
      </c>
      <c r="AC2" s="7" t="s">
        <v>4</v>
      </c>
      <c r="AD2" s="7" t="s">
        <v>5</v>
      </c>
      <c r="AE2" s="8" t="s">
        <v>6</v>
      </c>
      <c r="AF2" s="9" t="s">
        <v>7</v>
      </c>
      <c r="AG2" s="6" t="s">
        <v>3</v>
      </c>
      <c r="AH2" s="7" t="s">
        <v>4</v>
      </c>
      <c r="AI2" s="7" t="s">
        <v>5</v>
      </c>
      <c r="AJ2" s="8" t="s">
        <v>6</v>
      </c>
      <c r="AK2" s="9" t="s">
        <v>7</v>
      </c>
      <c r="AL2" s="6" t="s">
        <v>3</v>
      </c>
      <c r="AM2" s="7" t="s">
        <v>4</v>
      </c>
      <c r="AN2" s="7" t="s">
        <v>5</v>
      </c>
      <c r="AO2" s="8" t="s">
        <v>6</v>
      </c>
      <c r="AP2" s="9" t="s">
        <v>7</v>
      </c>
      <c r="AQ2" s="6" t="s">
        <v>3</v>
      </c>
      <c r="AR2" s="7" t="s">
        <v>4</v>
      </c>
      <c r="AS2" s="7" t="s">
        <v>5</v>
      </c>
      <c r="AT2" s="8" t="s">
        <v>6</v>
      </c>
      <c r="AU2" s="9" t="s">
        <v>7</v>
      </c>
      <c r="AV2" s="6" t="s">
        <v>3</v>
      </c>
      <c r="AW2" s="7" t="s">
        <v>4</v>
      </c>
      <c r="AX2" s="7" t="s">
        <v>5</v>
      </c>
      <c r="AY2" s="8" t="s">
        <v>6</v>
      </c>
      <c r="AZ2" s="9" t="s">
        <v>7</v>
      </c>
      <c r="BA2" s="6" t="s">
        <v>3</v>
      </c>
      <c r="BB2" s="7" t="s">
        <v>4</v>
      </c>
      <c r="BC2" s="7" t="s">
        <v>5</v>
      </c>
      <c r="BD2" s="8" t="s">
        <v>6</v>
      </c>
      <c r="BE2" s="9" t="s">
        <v>7</v>
      </c>
      <c r="BF2" s="6" t="s">
        <v>3</v>
      </c>
      <c r="BG2" s="7" t="s">
        <v>4</v>
      </c>
      <c r="BH2" s="7" t="s">
        <v>5</v>
      </c>
      <c r="BI2" s="8" t="s">
        <v>6</v>
      </c>
      <c r="BJ2" s="9" t="s">
        <v>7</v>
      </c>
      <c r="BK2" s="6" t="s">
        <v>3</v>
      </c>
      <c r="BL2" s="7" t="s">
        <v>4</v>
      </c>
      <c r="BM2" s="7" t="s">
        <v>5</v>
      </c>
      <c r="BN2" s="8" t="s">
        <v>6</v>
      </c>
      <c r="BO2" s="9" t="s">
        <v>7</v>
      </c>
      <c r="BP2" s="6" t="s">
        <v>3</v>
      </c>
      <c r="BQ2" s="7" t="s">
        <v>4</v>
      </c>
      <c r="BR2" s="7" t="s">
        <v>5</v>
      </c>
      <c r="BS2" s="8" t="s">
        <v>6</v>
      </c>
      <c r="BT2" s="9" t="s">
        <v>7</v>
      </c>
      <c r="BU2" s="6" t="s">
        <v>3</v>
      </c>
      <c r="BV2" s="7" t="s">
        <v>4</v>
      </c>
      <c r="BW2" s="7" t="s">
        <v>5</v>
      </c>
      <c r="BX2" s="8" t="s">
        <v>6</v>
      </c>
      <c r="BY2" s="9" t="s">
        <v>7</v>
      </c>
      <c r="BZ2" s="10"/>
      <c r="CA2" s="11"/>
      <c r="CB2" s="6" t="s">
        <v>3</v>
      </c>
      <c r="CC2" s="7" t="s">
        <v>4</v>
      </c>
      <c r="CD2" s="7" t="s">
        <v>5</v>
      </c>
      <c r="CE2" s="9" t="s">
        <v>7</v>
      </c>
    </row>
    <row r="3" spans="1:85" ht="26.25" customHeight="1" x14ac:dyDescent="0.2">
      <c r="A3" s="45">
        <v>1</v>
      </c>
      <c r="B3" s="56" t="s">
        <v>14</v>
      </c>
      <c r="C3" s="36">
        <v>5</v>
      </c>
      <c r="D3" s="37">
        <v>16.2</v>
      </c>
      <c r="E3" s="37">
        <f>D3/C3</f>
        <v>3.2399999999999998</v>
      </c>
      <c r="F3" s="37">
        <v>4.97</v>
      </c>
      <c r="G3" s="49">
        <v>25</v>
      </c>
      <c r="H3" s="36">
        <v>4</v>
      </c>
      <c r="I3" s="37">
        <v>10.8</v>
      </c>
      <c r="J3" s="37">
        <f>I3/H3</f>
        <v>2.7</v>
      </c>
      <c r="K3" s="37">
        <v>3.5</v>
      </c>
      <c r="L3" s="38">
        <v>24</v>
      </c>
      <c r="M3" s="36">
        <v>5</v>
      </c>
      <c r="N3" s="37">
        <v>12.7</v>
      </c>
      <c r="O3" s="27">
        <f>N3/M3</f>
        <v>2.54</v>
      </c>
      <c r="P3" s="37">
        <v>4.25</v>
      </c>
      <c r="Q3" s="38">
        <v>23</v>
      </c>
      <c r="R3" s="36">
        <v>5</v>
      </c>
      <c r="S3" s="37">
        <v>10</v>
      </c>
      <c r="T3" s="27">
        <f>S3/R3</f>
        <v>2</v>
      </c>
      <c r="U3" s="37">
        <v>2.6</v>
      </c>
      <c r="V3" s="38">
        <v>24</v>
      </c>
      <c r="W3" s="36">
        <v>5</v>
      </c>
      <c r="X3" s="37">
        <v>11.65</v>
      </c>
      <c r="Y3" s="37">
        <f>X3/W3</f>
        <v>2.33</v>
      </c>
      <c r="Z3" s="37">
        <v>3.55</v>
      </c>
      <c r="AA3" s="38">
        <v>23</v>
      </c>
      <c r="AB3" s="36">
        <v>5</v>
      </c>
      <c r="AC3" s="37">
        <v>19.100000000000001</v>
      </c>
      <c r="AD3" s="37">
        <f>AC3/AB3</f>
        <v>3.8200000000000003</v>
      </c>
      <c r="AE3" s="37">
        <v>4.5999999999999996</v>
      </c>
      <c r="AF3" s="49">
        <v>25</v>
      </c>
      <c r="AG3" s="36">
        <v>5</v>
      </c>
      <c r="AH3" s="37">
        <v>13.95</v>
      </c>
      <c r="AI3" s="37">
        <f>AH3/AG3</f>
        <v>2.79</v>
      </c>
      <c r="AJ3" s="37">
        <v>3.5</v>
      </c>
      <c r="AK3" s="49">
        <v>25</v>
      </c>
      <c r="AL3" s="36">
        <v>5</v>
      </c>
      <c r="AM3" s="37">
        <v>14.95</v>
      </c>
      <c r="AN3" s="37">
        <f>AM3/AL3</f>
        <v>2.9899999999999998</v>
      </c>
      <c r="AO3" s="37">
        <v>3.3</v>
      </c>
      <c r="AP3" s="49">
        <v>25</v>
      </c>
      <c r="AQ3" s="36">
        <v>5</v>
      </c>
      <c r="AR3" s="37">
        <v>11.05</v>
      </c>
      <c r="AS3" s="37">
        <f>AR3/AQ3</f>
        <v>2.21</v>
      </c>
      <c r="AT3" s="37">
        <v>3.55</v>
      </c>
      <c r="AU3" s="49">
        <v>25</v>
      </c>
      <c r="AV3" s="36">
        <v>5</v>
      </c>
      <c r="AW3" s="37">
        <v>10.199999999999999</v>
      </c>
      <c r="AX3" s="37">
        <f>AW3/AV3</f>
        <v>2.04</v>
      </c>
      <c r="AY3" s="37">
        <v>2.15</v>
      </c>
      <c r="AZ3" s="49">
        <v>25</v>
      </c>
      <c r="BA3" s="36">
        <v>5</v>
      </c>
      <c r="BB3" s="37">
        <v>11.15</v>
      </c>
      <c r="BC3" s="37">
        <f>BB3/BA3</f>
        <v>2.23</v>
      </c>
      <c r="BD3" s="37">
        <v>3.55</v>
      </c>
      <c r="BE3" s="49">
        <v>25</v>
      </c>
      <c r="BF3" s="36">
        <v>5</v>
      </c>
      <c r="BG3" s="37">
        <v>8.5</v>
      </c>
      <c r="BH3" s="37">
        <f>BG3/BF3</f>
        <v>1.7</v>
      </c>
      <c r="BI3" s="37">
        <v>2.2000000000000002</v>
      </c>
      <c r="BJ3" s="49">
        <v>24</v>
      </c>
      <c r="BK3" s="36">
        <v>4</v>
      </c>
      <c r="BL3" s="37">
        <v>8.5500000000000007</v>
      </c>
      <c r="BM3" s="37">
        <f>BL3/BK3</f>
        <v>2.1375000000000002</v>
      </c>
      <c r="BN3" s="37">
        <v>2.4</v>
      </c>
      <c r="BO3" s="49">
        <v>23</v>
      </c>
      <c r="BP3" s="36">
        <v>2</v>
      </c>
      <c r="BQ3" s="37">
        <v>2.8</v>
      </c>
      <c r="BR3" s="37">
        <f>BQ3/BP3</f>
        <v>1.4</v>
      </c>
      <c r="BS3" s="37">
        <v>1.5</v>
      </c>
      <c r="BT3" s="49">
        <v>20</v>
      </c>
      <c r="BU3" s="36">
        <v>5</v>
      </c>
      <c r="BV3" s="37">
        <v>15.15</v>
      </c>
      <c r="BW3" s="37">
        <f>BV3/BU3</f>
        <v>3.0300000000000002</v>
      </c>
      <c r="BX3" s="37">
        <v>4.05</v>
      </c>
      <c r="BY3" s="38">
        <v>25</v>
      </c>
      <c r="BZ3" s="76"/>
      <c r="CA3" s="56" t="s">
        <v>14</v>
      </c>
      <c r="CB3" s="79">
        <f>C3+H3+M3+R3+W3+AB3+AG3+AL3+AQ3+AV3+BA3+BF3+BK3+BP3+BU3</f>
        <v>70</v>
      </c>
      <c r="CC3" s="39">
        <f>D3+I3+N3+S3+X3+AC3+AH3+AM3+AR3+AW3+BB3+BG3+BL3+BQ3+BV3</f>
        <v>176.75000000000003</v>
      </c>
      <c r="CD3" s="39">
        <f>CC3/CB3</f>
        <v>2.5250000000000004</v>
      </c>
      <c r="CE3" s="40">
        <f>G3+L3+Q3+V3+AA3+AF3+AK3+AP3+AU3+AZ3+BE3+BJ3+BO3+BT3+BY3</f>
        <v>361</v>
      </c>
      <c r="CG3" s="44"/>
    </row>
    <row r="4" spans="1:85" s="92" customFormat="1" ht="26.25" customHeight="1" x14ac:dyDescent="0.2">
      <c r="A4" s="82">
        <v>14</v>
      </c>
      <c r="B4" s="83" t="s">
        <v>9</v>
      </c>
      <c r="C4" s="84">
        <v>2</v>
      </c>
      <c r="D4" s="85">
        <v>4.1100000000000003</v>
      </c>
      <c r="E4" s="85">
        <f>D4/C4</f>
        <v>2.0550000000000002</v>
      </c>
      <c r="F4" s="85">
        <v>2.33</v>
      </c>
      <c r="G4" s="86">
        <v>18</v>
      </c>
      <c r="H4" s="84">
        <v>5</v>
      </c>
      <c r="I4" s="85">
        <v>10.050000000000001</v>
      </c>
      <c r="J4" s="85">
        <f>I4/H4</f>
        <v>2.0100000000000002</v>
      </c>
      <c r="K4" s="85">
        <v>2.25</v>
      </c>
      <c r="L4" s="87">
        <v>23</v>
      </c>
      <c r="M4" s="84">
        <v>5</v>
      </c>
      <c r="N4" s="85">
        <v>15.05</v>
      </c>
      <c r="O4" s="85">
        <f>N4/M4</f>
        <v>3.0100000000000002</v>
      </c>
      <c r="P4" s="85">
        <v>4.6500000000000004</v>
      </c>
      <c r="Q4" s="87">
        <v>25</v>
      </c>
      <c r="R4" s="84">
        <v>5</v>
      </c>
      <c r="S4" s="85">
        <v>10.3</v>
      </c>
      <c r="T4" s="85">
        <f>S4/R4</f>
        <v>2.06</v>
      </c>
      <c r="U4" s="85">
        <v>3.45</v>
      </c>
      <c r="V4" s="87">
        <v>25</v>
      </c>
      <c r="W4" s="84">
        <v>5</v>
      </c>
      <c r="X4" s="85">
        <v>10.55</v>
      </c>
      <c r="Y4" s="85">
        <f>X4/W4</f>
        <v>2.1100000000000003</v>
      </c>
      <c r="Z4" s="85">
        <v>2.6</v>
      </c>
      <c r="AA4" s="87">
        <v>22</v>
      </c>
      <c r="AB4" s="84">
        <v>5</v>
      </c>
      <c r="AC4" s="85">
        <v>14.85</v>
      </c>
      <c r="AD4" s="85">
        <f>AC4/AB4</f>
        <v>2.9699999999999998</v>
      </c>
      <c r="AE4" s="85">
        <v>3.7</v>
      </c>
      <c r="AF4" s="86">
        <v>24</v>
      </c>
      <c r="AG4" s="84">
        <v>5</v>
      </c>
      <c r="AH4" s="85">
        <v>9.65</v>
      </c>
      <c r="AI4" s="85">
        <f>AH4/AG4</f>
        <v>1.9300000000000002</v>
      </c>
      <c r="AJ4" s="85">
        <v>2.2999999999999998</v>
      </c>
      <c r="AK4" s="86">
        <v>23</v>
      </c>
      <c r="AL4" s="84">
        <v>3</v>
      </c>
      <c r="AM4" s="85">
        <v>6.05</v>
      </c>
      <c r="AN4" s="85">
        <f>AM4/AL4</f>
        <v>2.0166666666666666</v>
      </c>
      <c r="AO4" s="85">
        <v>2.7</v>
      </c>
      <c r="AP4" s="86">
        <v>19</v>
      </c>
      <c r="AQ4" s="84">
        <v>5</v>
      </c>
      <c r="AR4" s="85">
        <v>7.8</v>
      </c>
      <c r="AS4" s="85">
        <f>AR4/AQ4</f>
        <v>1.56</v>
      </c>
      <c r="AT4" s="85">
        <v>1.7</v>
      </c>
      <c r="AU4" s="86">
        <v>18</v>
      </c>
      <c r="AV4" s="84">
        <v>5</v>
      </c>
      <c r="AW4" s="85">
        <v>8.6999999999999993</v>
      </c>
      <c r="AX4" s="85">
        <f>AW4/AV4</f>
        <v>1.7399999999999998</v>
      </c>
      <c r="AY4" s="85">
        <v>2.2999999999999998</v>
      </c>
      <c r="AZ4" s="86">
        <v>20</v>
      </c>
      <c r="BA4" s="84">
        <v>1</v>
      </c>
      <c r="BB4" s="85">
        <v>1.3</v>
      </c>
      <c r="BC4" s="85">
        <f>BB4/BA4</f>
        <v>1.3</v>
      </c>
      <c r="BD4" s="85">
        <v>1.3</v>
      </c>
      <c r="BE4" s="86">
        <v>14</v>
      </c>
      <c r="BF4" s="84">
        <v>5</v>
      </c>
      <c r="BG4" s="85">
        <v>8.0500000000000007</v>
      </c>
      <c r="BH4" s="85">
        <f>BG4/BF4</f>
        <v>1.61</v>
      </c>
      <c r="BI4" s="85">
        <v>2</v>
      </c>
      <c r="BJ4" s="86">
        <v>23</v>
      </c>
      <c r="BK4" s="84">
        <v>5</v>
      </c>
      <c r="BL4" s="85">
        <v>8.4499999999999993</v>
      </c>
      <c r="BM4" s="85">
        <f>BL4/BK4</f>
        <v>1.69</v>
      </c>
      <c r="BN4" s="85">
        <v>2</v>
      </c>
      <c r="BO4" s="86">
        <v>22</v>
      </c>
      <c r="BP4" s="84">
        <v>2</v>
      </c>
      <c r="BQ4" s="85">
        <v>4</v>
      </c>
      <c r="BR4" s="85">
        <f>BQ4/BP4</f>
        <v>2</v>
      </c>
      <c r="BS4" s="85">
        <v>2.6</v>
      </c>
      <c r="BT4" s="86">
        <v>22</v>
      </c>
      <c r="BU4" s="84">
        <v>1</v>
      </c>
      <c r="BV4" s="85">
        <v>2.2000000000000002</v>
      </c>
      <c r="BW4" s="85">
        <f>BV4/BU4</f>
        <v>2.2000000000000002</v>
      </c>
      <c r="BX4" s="85">
        <v>2.2000000000000002</v>
      </c>
      <c r="BY4" s="87">
        <v>20</v>
      </c>
      <c r="BZ4" s="88"/>
      <c r="CA4" s="83" t="s">
        <v>9</v>
      </c>
      <c r="CB4" s="89">
        <f>C4+H4+M4+R4+W4+AB4+AG4+AL4+AQ4+AV4+BA4+BF4+BK4+BP4+BU4</f>
        <v>59</v>
      </c>
      <c r="CC4" s="90">
        <f>D4+I4+N4+S4+X4+AC4+AH4+AM4+AR4+AW4+BB4+BG4+BL4+BQ4+BV4</f>
        <v>121.11</v>
      </c>
      <c r="CD4" s="90">
        <f>CC4/CB4</f>
        <v>2.0527118644067794</v>
      </c>
      <c r="CE4" s="91">
        <f>G4+L4+Q4+V4+AA4+AF4+AK4+AP4+AU4+AZ4+BE4+BJ4+BO4+BT4+BY4</f>
        <v>318</v>
      </c>
      <c r="CG4" s="93"/>
    </row>
    <row r="5" spans="1:85" ht="26.25" customHeight="1" x14ac:dyDescent="0.2">
      <c r="A5" s="46">
        <v>5</v>
      </c>
      <c r="B5" s="57" t="s">
        <v>10</v>
      </c>
      <c r="C5" s="28">
        <v>5</v>
      </c>
      <c r="D5" s="27">
        <v>11.06</v>
      </c>
      <c r="E5" s="27">
        <f>D5/C5</f>
        <v>2.2120000000000002</v>
      </c>
      <c r="F5" s="27">
        <v>3.35</v>
      </c>
      <c r="G5" s="50">
        <v>23</v>
      </c>
      <c r="H5" s="28">
        <v>4</v>
      </c>
      <c r="I5" s="27">
        <v>8.25</v>
      </c>
      <c r="J5" s="27">
        <f>I5/H5</f>
        <v>2.0625</v>
      </c>
      <c r="K5" s="27">
        <v>2.15</v>
      </c>
      <c r="L5" s="29">
        <v>21</v>
      </c>
      <c r="M5" s="28">
        <v>5</v>
      </c>
      <c r="N5" s="27">
        <v>13.3</v>
      </c>
      <c r="O5" s="27">
        <f>N5/M5</f>
        <v>2.66</v>
      </c>
      <c r="P5" s="27">
        <v>3.85</v>
      </c>
      <c r="Q5" s="29">
        <v>24</v>
      </c>
      <c r="R5" s="28">
        <v>1</v>
      </c>
      <c r="S5" s="27">
        <v>1.85</v>
      </c>
      <c r="T5" s="27">
        <f>S5/R5</f>
        <v>1.85</v>
      </c>
      <c r="U5" s="27">
        <v>1.85</v>
      </c>
      <c r="V5" s="29">
        <v>15</v>
      </c>
      <c r="W5" s="28">
        <v>4</v>
      </c>
      <c r="X5" s="27">
        <v>6.7</v>
      </c>
      <c r="Y5" s="27">
        <f>X5/W5</f>
        <v>1.675</v>
      </c>
      <c r="Z5" s="27">
        <v>2.2999999999999998</v>
      </c>
      <c r="AA5" s="29">
        <v>17</v>
      </c>
      <c r="AB5" s="28">
        <v>4</v>
      </c>
      <c r="AC5" s="27">
        <v>9.5500000000000007</v>
      </c>
      <c r="AD5" s="27">
        <f>AC5/AB5</f>
        <v>2.3875000000000002</v>
      </c>
      <c r="AE5" s="27">
        <v>3.5</v>
      </c>
      <c r="AF5" s="50">
        <v>20</v>
      </c>
      <c r="AG5" s="28">
        <v>5</v>
      </c>
      <c r="AH5" s="27">
        <v>11.15</v>
      </c>
      <c r="AI5" s="27">
        <f>AH5/AG5</f>
        <v>2.23</v>
      </c>
      <c r="AJ5" s="27">
        <v>3.75</v>
      </c>
      <c r="AK5" s="50">
        <v>24</v>
      </c>
      <c r="AL5" s="28">
        <v>4</v>
      </c>
      <c r="AM5" s="27">
        <v>5.45</v>
      </c>
      <c r="AN5" s="27">
        <f>AM5/AL5</f>
        <v>1.3625</v>
      </c>
      <c r="AO5" s="27">
        <v>1.4</v>
      </c>
      <c r="AP5" s="50">
        <v>18</v>
      </c>
      <c r="AQ5" s="28">
        <v>5</v>
      </c>
      <c r="AR5" s="27">
        <v>8.1999999999999993</v>
      </c>
      <c r="AS5" s="27">
        <f>AR5/AQ5</f>
        <v>1.64</v>
      </c>
      <c r="AT5" s="27">
        <v>2.2000000000000002</v>
      </c>
      <c r="AU5" s="50">
        <v>22</v>
      </c>
      <c r="AV5" s="28">
        <v>5</v>
      </c>
      <c r="AW5" s="27">
        <v>8.5</v>
      </c>
      <c r="AX5" s="27">
        <f>AW5/AV5</f>
        <v>1.7</v>
      </c>
      <c r="AY5" s="27">
        <v>2.0499999999999998</v>
      </c>
      <c r="AZ5" s="50">
        <v>19</v>
      </c>
      <c r="BA5" s="28">
        <v>4</v>
      </c>
      <c r="BB5" s="27">
        <v>8</v>
      </c>
      <c r="BC5" s="27">
        <f>BB5/BA5</f>
        <v>2</v>
      </c>
      <c r="BD5" s="27">
        <v>2.9</v>
      </c>
      <c r="BE5" s="50">
        <v>22</v>
      </c>
      <c r="BF5" s="28">
        <v>5</v>
      </c>
      <c r="BG5" s="27">
        <v>5.6</v>
      </c>
      <c r="BH5" s="27">
        <f>BG5/BF5</f>
        <v>1.1199999999999999</v>
      </c>
      <c r="BI5" s="27">
        <v>1.95</v>
      </c>
      <c r="BJ5" s="50">
        <v>21</v>
      </c>
      <c r="BK5" s="28">
        <v>4</v>
      </c>
      <c r="BL5" s="27">
        <v>6.95</v>
      </c>
      <c r="BM5" s="27">
        <f>BL5/BK5</f>
        <v>1.7375</v>
      </c>
      <c r="BN5" s="27">
        <v>2.0499999999999998</v>
      </c>
      <c r="BO5" s="50">
        <v>19</v>
      </c>
      <c r="BP5" s="28">
        <v>3</v>
      </c>
      <c r="BQ5" s="27">
        <v>5.4</v>
      </c>
      <c r="BR5" s="27">
        <f>BQ5/BP5</f>
        <v>1.8</v>
      </c>
      <c r="BS5" s="27">
        <v>2.25</v>
      </c>
      <c r="BT5" s="50">
        <v>24</v>
      </c>
      <c r="BU5" s="28">
        <v>3</v>
      </c>
      <c r="BV5" s="27">
        <v>5</v>
      </c>
      <c r="BW5" s="27">
        <f>BV5/BU5</f>
        <v>1.6666666666666667</v>
      </c>
      <c r="BX5" s="27">
        <v>1.8</v>
      </c>
      <c r="BY5" s="29">
        <v>21</v>
      </c>
      <c r="BZ5" s="77"/>
      <c r="CA5" s="57" t="s">
        <v>10</v>
      </c>
      <c r="CB5" s="80">
        <f>C5+H5+M5+R5+W5+AB5+AG5+AL5+AQ5+AV5+BA5+BF5+BK5+BP5+BU5</f>
        <v>61</v>
      </c>
      <c r="CC5" s="25">
        <f>D5+I5+N5+S5+X5+AC5+AH5+AM5+AR5+AW5+BB5+BG5+BL5+BQ5+BV5</f>
        <v>114.96000000000001</v>
      </c>
      <c r="CD5" s="25">
        <f>CC5/CB5</f>
        <v>1.8845901639344265</v>
      </c>
      <c r="CE5" s="26">
        <f>G5+L5+Q5+V5+AA5+AF5+AK5+AP5+AU5+AZ5+BE5+BJ5+BO5+BT5+BY5</f>
        <v>310</v>
      </c>
    </row>
    <row r="6" spans="1:85" s="92" customFormat="1" ht="26.25" customHeight="1" x14ac:dyDescent="0.2">
      <c r="A6" s="82">
        <v>2</v>
      </c>
      <c r="B6" s="83" t="s">
        <v>11</v>
      </c>
      <c r="C6" s="84">
        <v>5</v>
      </c>
      <c r="D6" s="85">
        <v>10.93</v>
      </c>
      <c r="E6" s="85">
        <f>D6/C6</f>
        <v>2.1859999999999999</v>
      </c>
      <c r="F6" s="85">
        <v>2.48</v>
      </c>
      <c r="G6" s="86">
        <v>22</v>
      </c>
      <c r="H6" s="84">
        <v>2</v>
      </c>
      <c r="I6" s="85">
        <v>4.3499999999999996</v>
      </c>
      <c r="J6" s="85">
        <f>I6/H6</f>
        <v>2.1749999999999998</v>
      </c>
      <c r="K6" s="85">
        <v>2.25</v>
      </c>
      <c r="L6" s="87">
        <v>18</v>
      </c>
      <c r="M6" s="84">
        <v>5</v>
      </c>
      <c r="N6" s="85">
        <v>10.9</v>
      </c>
      <c r="O6" s="85">
        <f>N6/M6</f>
        <v>2.1800000000000002</v>
      </c>
      <c r="P6" s="85">
        <v>2.6</v>
      </c>
      <c r="Q6" s="87">
        <v>22</v>
      </c>
      <c r="R6" s="84">
        <v>3</v>
      </c>
      <c r="S6" s="85">
        <v>3.65</v>
      </c>
      <c r="T6" s="85">
        <f>S6/R6</f>
        <v>1.2166666666666666</v>
      </c>
      <c r="U6" s="85">
        <v>1.2</v>
      </c>
      <c r="V6" s="87">
        <v>18</v>
      </c>
      <c r="W6" s="84">
        <v>5</v>
      </c>
      <c r="X6" s="85">
        <v>8.25</v>
      </c>
      <c r="Y6" s="85">
        <f>X6/W6</f>
        <v>1.65</v>
      </c>
      <c r="Z6" s="85">
        <v>2.0499999999999998</v>
      </c>
      <c r="AA6" s="87">
        <v>20</v>
      </c>
      <c r="AB6" s="84">
        <v>5</v>
      </c>
      <c r="AC6" s="85">
        <v>12.45</v>
      </c>
      <c r="AD6" s="85">
        <f>AC6/AB6</f>
        <v>2.4899999999999998</v>
      </c>
      <c r="AE6" s="85">
        <v>3.15</v>
      </c>
      <c r="AF6" s="86">
        <v>23</v>
      </c>
      <c r="AG6" s="84">
        <v>2</v>
      </c>
      <c r="AH6" s="85">
        <v>4.5</v>
      </c>
      <c r="AI6" s="85">
        <f>AH6/AG6</f>
        <v>2.25</v>
      </c>
      <c r="AJ6" s="85">
        <v>2.35</v>
      </c>
      <c r="AK6" s="86">
        <v>18</v>
      </c>
      <c r="AL6" s="84">
        <v>5</v>
      </c>
      <c r="AM6" s="85">
        <v>8.25</v>
      </c>
      <c r="AN6" s="85">
        <f>AM6/AL6</f>
        <v>1.65</v>
      </c>
      <c r="AO6" s="85">
        <v>1.8</v>
      </c>
      <c r="AP6" s="86">
        <v>21</v>
      </c>
      <c r="AQ6" s="84">
        <v>5</v>
      </c>
      <c r="AR6" s="85">
        <v>9.4</v>
      </c>
      <c r="AS6" s="85">
        <f>AR6/AQ6</f>
        <v>1.8800000000000001</v>
      </c>
      <c r="AT6" s="85">
        <v>2.5</v>
      </c>
      <c r="AU6" s="86">
        <v>23</v>
      </c>
      <c r="AV6" s="84">
        <v>5</v>
      </c>
      <c r="AW6" s="85">
        <v>9.9499999999999993</v>
      </c>
      <c r="AX6" s="85">
        <f>AW6/AV6</f>
        <v>1.9899999999999998</v>
      </c>
      <c r="AY6" s="85">
        <v>2.2000000000000002</v>
      </c>
      <c r="AZ6" s="86">
        <v>24</v>
      </c>
      <c r="BA6" s="84">
        <v>4</v>
      </c>
      <c r="BB6" s="85">
        <v>6.85</v>
      </c>
      <c r="BC6" s="85">
        <f>BB6/BA6</f>
        <v>1.7124999999999999</v>
      </c>
      <c r="BD6" s="85">
        <v>1.85</v>
      </c>
      <c r="BE6" s="86">
        <v>20</v>
      </c>
      <c r="BF6" s="84">
        <v>1</v>
      </c>
      <c r="BG6" s="85">
        <v>1.2</v>
      </c>
      <c r="BH6" s="85">
        <f>BG6/BF6</f>
        <v>1.2</v>
      </c>
      <c r="BI6" s="85">
        <v>1.2</v>
      </c>
      <c r="BJ6" s="86">
        <v>15</v>
      </c>
      <c r="BK6" s="84">
        <v>5</v>
      </c>
      <c r="BL6" s="85">
        <v>10.45</v>
      </c>
      <c r="BM6" s="85">
        <f>BL6/BK6</f>
        <v>2.09</v>
      </c>
      <c r="BN6" s="85">
        <v>3.4</v>
      </c>
      <c r="BO6" s="86">
        <v>24</v>
      </c>
      <c r="BP6" s="84">
        <v>2</v>
      </c>
      <c r="BQ6" s="85">
        <v>2.4500000000000002</v>
      </c>
      <c r="BR6" s="85">
        <f>BQ6/BP6</f>
        <v>1.2250000000000001</v>
      </c>
      <c r="BS6" s="85">
        <v>1.25</v>
      </c>
      <c r="BT6" s="86">
        <v>19</v>
      </c>
      <c r="BU6" s="84">
        <v>2</v>
      </c>
      <c r="BV6" s="85">
        <v>5.75</v>
      </c>
      <c r="BW6" s="85">
        <f>BV6/BU6</f>
        <v>2.875</v>
      </c>
      <c r="BX6" s="85">
        <v>3.4</v>
      </c>
      <c r="BY6" s="87">
        <v>23</v>
      </c>
      <c r="BZ6" s="88"/>
      <c r="CA6" s="83" t="s">
        <v>11</v>
      </c>
      <c r="CB6" s="89">
        <f>C6+H6+M6+R6+W6+AB6+AG6+AL6+AQ6+AV6+BA6+BF6+BK6+BP6+BU6</f>
        <v>56</v>
      </c>
      <c r="CC6" s="90">
        <f>D6+I6+N6+S6+X6+AC6+AH6+AM6+AR6+AW6+BB6+BG6+BL6+BQ6+BV6</f>
        <v>109.33000000000001</v>
      </c>
      <c r="CD6" s="90">
        <f>CC6/CB6</f>
        <v>1.9523214285714288</v>
      </c>
      <c r="CE6" s="91">
        <f>G6+L6+Q6+V6+AA6+AF6+AK6+AP6+AU6+AZ6+BE6+BJ6+BO6+BT6+BY6</f>
        <v>310</v>
      </c>
    </row>
    <row r="7" spans="1:85" ht="26.25" customHeight="1" x14ac:dyDescent="0.2">
      <c r="A7" s="46">
        <v>12</v>
      </c>
      <c r="B7" s="57" t="s">
        <v>23</v>
      </c>
      <c r="C7" s="28">
        <v>5</v>
      </c>
      <c r="D7" s="27">
        <v>12.93</v>
      </c>
      <c r="E7" s="27">
        <f>D7/C7</f>
        <v>2.5859999999999999</v>
      </c>
      <c r="F7" s="27">
        <v>4.2</v>
      </c>
      <c r="G7" s="50">
        <v>24</v>
      </c>
      <c r="H7" s="28">
        <v>4</v>
      </c>
      <c r="I7" s="27">
        <v>9.9499999999999993</v>
      </c>
      <c r="J7" s="27">
        <f>I7/H7</f>
        <v>2.4874999999999998</v>
      </c>
      <c r="K7" s="27">
        <v>2.85</v>
      </c>
      <c r="L7" s="29">
        <v>22</v>
      </c>
      <c r="M7" s="28">
        <v>5</v>
      </c>
      <c r="N7" s="27">
        <v>9.0500000000000007</v>
      </c>
      <c r="O7" s="27">
        <f>N7/M7</f>
        <v>1.81</v>
      </c>
      <c r="P7" s="27">
        <v>2.65</v>
      </c>
      <c r="Q7" s="29">
        <v>19</v>
      </c>
      <c r="R7" s="28">
        <v>4</v>
      </c>
      <c r="S7" s="27">
        <v>7.55</v>
      </c>
      <c r="T7" s="27">
        <f>S7/R7</f>
        <v>1.8875</v>
      </c>
      <c r="U7" s="27">
        <v>2.75</v>
      </c>
      <c r="V7" s="29">
        <v>19</v>
      </c>
      <c r="W7" s="28">
        <v>5</v>
      </c>
      <c r="X7" s="27">
        <v>7.85</v>
      </c>
      <c r="Y7" s="27">
        <f>X7/W7</f>
        <v>1.5699999999999998</v>
      </c>
      <c r="Z7" s="27">
        <v>1.75</v>
      </c>
      <c r="AA7" s="29">
        <v>18</v>
      </c>
      <c r="AB7" s="28">
        <v>4</v>
      </c>
      <c r="AC7" s="27">
        <v>8.1999999999999993</v>
      </c>
      <c r="AD7" s="27">
        <f>AC7/AB7</f>
        <v>2.0499999999999998</v>
      </c>
      <c r="AE7" s="27">
        <v>4.1500000000000004</v>
      </c>
      <c r="AF7" s="50">
        <v>19</v>
      </c>
      <c r="AG7" s="28">
        <v>3</v>
      </c>
      <c r="AH7" s="27">
        <v>5</v>
      </c>
      <c r="AI7" s="27">
        <f>AH7/AG7</f>
        <v>1.6666666666666667</v>
      </c>
      <c r="AJ7" s="27">
        <v>1.9</v>
      </c>
      <c r="AK7" s="50">
        <v>19</v>
      </c>
      <c r="AL7" s="28">
        <v>1</v>
      </c>
      <c r="AM7" s="27">
        <v>2</v>
      </c>
      <c r="AN7" s="27">
        <f>AM7/AL7</f>
        <v>2</v>
      </c>
      <c r="AO7" s="27">
        <v>2</v>
      </c>
      <c r="AP7" s="50">
        <v>14</v>
      </c>
      <c r="AQ7" s="28">
        <v>5</v>
      </c>
      <c r="AR7" s="27">
        <v>8</v>
      </c>
      <c r="AS7" s="27">
        <f>AR7/AQ7</f>
        <v>1.6</v>
      </c>
      <c r="AT7" s="27">
        <v>1.75</v>
      </c>
      <c r="AU7" s="50">
        <v>20</v>
      </c>
      <c r="AV7" s="28">
        <v>5</v>
      </c>
      <c r="AW7" s="27">
        <v>7.5</v>
      </c>
      <c r="AX7" s="27">
        <f>AW7/AV7</f>
        <v>1.5</v>
      </c>
      <c r="AY7" s="27">
        <v>1.9</v>
      </c>
      <c r="AZ7" s="50">
        <v>17</v>
      </c>
      <c r="BA7" s="28">
        <v>5</v>
      </c>
      <c r="BB7" s="27">
        <v>10.199999999999999</v>
      </c>
      <c r="BC7" s="27">
        <f>BB7/BA7</f>
        <v>2.04</v>
      </c>
      <c r="BD7" s="27">
        <v>2.6</v>
      </c>
      <c r="BE7" s="50">
        <v>24</v>
      </c>
      <c r="BF7" s="28">
        <v>2</v>
      </c>
      <c r="BG7" s="27">
        <v>3.1</v>
      </c>
      <c r="BH7" s="27">
        <f>BG7/BF7</f>
        <v>1.55</v>
      </c>
      <c r="BI7" s="27">
        <v>1.8</v>
      </c>
      <c r="BJ7" s="50">
        <v>18</v>
      </c>
      <c r="BK7" s="28">
        <v>5</v>
      </c>
      <c r="BL7" s="27">
        <v>10.5</v>
      </c>
      <c r="BM7" s="27">
        <f>BL7/BK7</f>
        <v>2.1</v>
      </c>
      <c r="BN7" s="27">
        <v>3.35</v>
      </c>
      <c r="BO7" s="50">
        <v>25</v>
      </c>
      <c r="BP7" s="28">
        <v>3</v>
      </c>
      <c r="BQ7" s="27">
        <v>3.9</v>
      </c>
      <c r="BR7" s="27">
        <f>BQ7/BP7</f>
        <v>1.3</v>
      </c>
      <c r="BS7" s="27">
        <v>1.45</v>
      </c>
      <c r="BT7" s="50">
        <v>21</v>
      </c>
      <c r="BU7" s="28">
        <v>2</v>
      </c>
      <c r="BV7" s="27">
        <v>5.25</v>
      </c>
      <c r="BW7" s="27">
        <f>BV7/BU7</f>
        <v>2.625</v>
      </c>
      <c r="BX7" s="27">
        <v>3.65</v>
      </c>
      <c r="BY7" s="29">
        <v>22</v>
      </c>
      <c r="BZ7" s="77"/>
      <c r="CA7" s="57" t="s">
        <v>23</v>
      </c>
      <c r="CB7" s="80">
        <f>C7+H7+M7+R7+W7+AB7+AG7+AL7+AQ7+AV7+BA7+BF7+BK7+BP7+BU7</f>
        <v>58</v>
      </c>
      <c r="CC7" s="25">
        <f>D7+I7+N7+S7+X7+AC7+AH7+AM7+AR7+AW7+BB7+BG7+BL7+BQ7+BV7</f>
        <v>110.98</v>
      </c>
      <c r="CD7" s="25">
        <f>CC7/CB7</f>
        <v>1.913448275862069</v>
      </c>
      <c r="CE7" s="26">
        <f>G7+L7+Q7+V7+AA7+AF7+AK7+AP7+AU7+AZ7+BE7+BJ7+BO7+BT7+BY7</f>
        <v>301</v>
      </c>
    </row>
    <row r="8" spans="1:85" s="92" customFormat="1" ht="26.25" customHeight="1" x14ac:dyDescent="0.2">
      <c r="A8" s="82">
        <v>9</v>
      </c>
      <c r="B8" s="83" t="s">
        <v>21</v>
      </c>
      <c r="C8" s="84">
        <v>2</v>
      </c>
      <c r="D8" s="85">
        <v>3.97</v>
      </c>
      <c r="E8" s="85">
        <f>D8/C8</f>
        <v>1.9850000000000001</v>
      </c>
      <c r="F8" s="85">
        <v>2.04</v>
      </c>
      <c r="G8" s="86">
        <v>17</v>
      </c>
      <c r="H8" s="84">
        <v>0</v>
      </c>
      <c r="I8" s="85">
        <v>0</v>
      </c>
      <c r="J8" s="85">
        <v>0</v>
      </c>
      <c r="K8" s="85">
        <v>0</v>
      </c>
      <c r="L8" s="87">
        <v>8</v>
      </c>
      <c r="M8" s="84">
        <v>2</v>
      </c>
      <c r="N8" s="85">
        <v>3.6</v>
      </c>
      <c r="O8" s="85">
        <f>N8/M8</f>
        <v>1.8</v>
      </c>
      <c r="P8" s="85">
        <v>2.0499999999999998</v>
      </c>
      <c r="Q8" s="87">
        <v>16</v>
      </c>
      <c r="R8" s="84">
        <v>1</v>
      </c>
      <c r="S8" s="85">
        <v>2.65</v>
      </c>
      <c r="T8" s="85">
        <f>S8/R8</f>
        <v>2.65</v>
      </c>
      <c r="U8" s="85">
        <v>2.65</v>
      </c>
      <c r="V8" s="87">
        <v>17</v>
      </c>
      <c r="W8" s="84">
        <v>5</v>
      </c>
      <c r="X8" s="85">
        <v>11.75</v>
      </c>
      <c r="Y8" s="85">
        <f>X8/W8</f>
        <v>2.35</v>
      </c>
      <c r="Z8" s="85">
        <v>2.9</v>
      </c>
      <c r="AA8" s="87">
        <v>24</v>
      </c>
      <c r="AB8" s="84">
        <v>4</v>
      </c>
      <c r="AC8" s="85">
        <v>7.9</v>
      </c>
      <c r="AD8" s="85">
        <f>AC8/AB8</f>
        <v>1.9750000000000001</v>
      </c>
      <c r="AE8" s="85">
        <v>2.95</v>
      </c>
      <c r="AF8" s="86">
        <v>18</v>
      </c>
      <c r="AG8" s="84">
        <v>4</v>
      </c>
      <c r="AH8" s="85">
        <v>6.4</v>
      </c>
      <c r="AI8" s="85">
        <f>AH8/AG8</f>
        <v>1.6</v>
      </c>
      <c r="AJ8" s="85">
        <v>1.7</v>
      </c>
      <c r="AK8" s="86">
        <v>21</v>
      </c>
      <c r="AL8" s="84">
        <v>5</v>
      </c>
      <c r="AM8" s="85">
        <v>8.5500000000000007</v>
      </c>
      <c r="AN8" s="85">
        <f>AM8/AL8</f>
        <v>1.7100000000000002</v>
      </c>
      <c r="AO8" s="85">
        <v>2.0499999999999998</v>
      </c>
      <c r="AP8" s="86">
        <v>22</v>
      </c>
      <c r="AQ8" s="84">
        <v>5</v>
      </c>
      <c r="AR8" s="85">
        <v>10.95</v>
      </c>
      <c r="AS8" s="85">
        <f>AR8/AQ8</f>
        <v>2.19</v>
      </c>
      <c r="AT8" s="85">
        <v>3.2</v>
      </c>
      <c r="AU8" s="86">
        <v>24</v>
      </c>
      <c r="AV8" s="84">
        <v>5</v>
      </c>
      <c r="AW8" s="85">
        <v>9.1</v>
      </c>
      <c r="AX8" s="85">
        <f>AW8/AV8</f>
        <v>1.8199999999999998</v>
      </c>
      <c r="AY8" s="85">
        <v>2.4500000000000002</v>
      </c>
      <c r="AZ8" s="86">
        <v>22</v>
      </c>
      <c r="BA8" s="84">
        <v>3</v>
      </c>
      <c r="BB8" s="85">
        <v>7.05</v>
      </c>
      <c r="BC8" s="85">
        <f>BB8/BA8</f>
        <v>2.35</v>
      </c>
      <c r="BD8" s="85">
        <v>3.85</v>
      </c>
      <c r="BE8" s="86">
        <v>21</v>
      </c>
      <c r="BF8" s="84">
        <v>2</v>
      </c>
      <c r="BG8" s="85">
        <v>4.8499999999999996</v>
      </c>
      <c r="BH8" s="85">
        <f>BG8/BF8</f>
        <v>2.4249999999999998</v>
      </c>
      <c r="BI8" s="85">
        <v>3.1</v>
      </c>
      <c r="BJ8" s="86">
        <v>19</v>
      </c>
      <c r="BK8" s="84">
        <v>3</v>
      </c>
      <c r="BL8" s="85">
        <v>4.25</v>
      </c>
      <c r="BM8" s="85">
        <f>BL8/BK8</f>
        <v>1.4166666666666667</v>
      </c>
      <c r="BN8" s="85">
        <v>1.75</v>
      </c>
      <c r="BO8" s="86">
        <v>17</v>
      </c>
      <c r="BP8" s="84">
        <v>0</v>
      </c>
      <c r="BQ8" s="85">
        <v>0</v>
      </c>
      <c r="BR8" s="85">
        <v>0</v>
      </c>
      <c r="BS8" s="85">
        <v>0</v>
      </c>
      <c r="BT8" s="86">
        <v>8.5</v>
      </c>
      <c r="BU8" s="84">
        <v>4</v>
      </c>
      <c r="BV8" s="85">
        <v>11.4</v>
      </c>
      <c r="BW8" s="85">
        <f>BV8/BU8</f>
        <v>2.85</v>
      </c>
      <c r="BX8" s="85">
        <v>5.0999999999999996</v>
      </c>
      <c r="BY8" s="87">
        <v>24</v>
      </c>
      <c r="BZ8" s="88"/>
      <c r="CA8" s="83" t="s">
        <v>21</v>
      </c>
      <c r="CB8" s="89">
        <f>C8+H8+M8+R8+W8+AB8+AG8+AL8+AQ8+AV8+BA8+BF8+BK8+BP8+BU8</f>
        <v>45</v>
      </c>
      <c r="CC8" s="90">
        <f>D8+I8+N8+S8+X8+AC8+AH8+AM8+AR8+AW8+BB8+BG8+BL8+BQ8+BV8</f>
        <v>92.419999999999987</v>
      </c>
      <c r="CD8" s="90">
        <f>CC8/CB8</f>
        <v>2.0537777777777775</v>
      </c>
      <c r="CE8" s="91">
        <f>G8+L8+Q8+V8+AA8+AF8+AK8+AP8+AU8+AZ8+BE8+BJ8+BO8+BT8+BY8</f>
        <v>278.5</v>
      </c>
    </row>
    <row r="9" spans="1:85" ht="26.25" customHeight="1" x14ac:dyDescent="0.2">
      <c r="A9" s="46">
        <v>6</v>
      </c>
      <c r="B9" s="57" t="s">
        <v>13</v>
      </c>
      <c r="C9" s="28">
        <v>1</v>
      </c>
      <c r="D9" s="27">
        <v>1.54</v>
      </c>
      <c r="E9" s="27">
        <f>D9/C9</f>
        <v>1.54</v>
      </c>
      <c r="F9" s="27">
        <v>1.54</v>
      </c>
      <c r="G9" s="50">
        <v>15</v>
      </c>
      <c r="H9" s="28">
        <v>5</v>
      </c>
      <c r="I9" s="27">
        <v>12.85</v>
      </c>
      <c r="J9" s="27">
        <f>I9/H9</f>
        <v>2.57</v>
      </c>
      <c r="K9" s="27">
        <v>3.2</v>
      </c>
      <c r="L9" s="29">
        <v>25</v>
      </c>
      <c r="M9" s="28">
        <v>5</v>
      </c>
      <c r="N9" s="27">
        <v>9.1999999999999993</v>
      </c>
      <c r="O9" s="27">
        <f>N9/M9</f>
        <v>1.8399999999999999</v>
      </c>
      <c r="P9" s="27">
        <v>2.2000000000000002</v>
      </c>
      <c r="Q9" s="29">
        <v>20</v>
      </c>
      <c r="R9" s="28">
        <v>2</v>
      </c>
      <c r="S9" s="27">
        <v>2.2999999999999998</v>
      </c>
      <c r="T9" s="27">
        <f>S9/R9</f>
        <v>1.1499999999999999</v>
      </c>
      <c r="U9" s="27">
        <v>1.1499999999999999</v>
      </c>
      <c r="V9" s="29">
        <v>16</v>
      </c>
      <c r="W9" s="28">
        <v>5</v>
      </c>
      <c r="X9" s="27">
        <v>7.85</v>
      </c>
      <c r="Y9" s="27">
        <f>X9/W9</f>
        <v>1.5699999999999998</v>
      </c>
      <c r="Z9" s="27">
        <v>2.0499999999999998</v>
      </c>
      <c r="AA9" s="29">
        <v>19</v>
      </c>
      <c r="AB9" s="28">
        <v>5</v>
      </c>
      <c r="AC9" s="27">
        <v>7.5</v>
      </c>
      <c r="AD9" s="27">
        <f>AC9/AB9</f>
        <v>1.5</v>
      </c>
      <c r="AE9" s="27">
        <v>1.55</v>
      </c>
      <c r="AF9" s="50">
        <v>16</v>
      </c>
      <c r="AG9" s="28">
        <v>5</v>
      </c>
      <c r="AH9" s="27">
        <v>7.85</v>
      </c>
      <c r="AI9" s="27">
        <f>AH9/AG9</f>
        <v>1.5699999999999998</v>
      </c>
      <c r="AJ9" s="27">
        <v>1.95</v>
      </c>
      <c r="AK9" s="50">
        <v>22</v>
      </c>
      <c r="AL9" s="28">
        <v>5</v>
      </c>
      <c r="AM9" s="27">
        <v>10.050000000000001</v>
      </c>
      <c r="AN9" s="27">
        <f>AM9/AL9</f>
        <v>2.0100000000000002</v>
      </c>
      <c r="AO9" s="27">
        <v>3.7</v>
      </c>
      <c r="AP9" s="50">
        <v>24</v>
      </c>
      <c r="AQ9" s="28">
        <v>4</v>
      </c>
      <c r="AR9" s="27">
        <v>7.45</v>
      </c>
      <c r="AS9" s="27">
        <f>AR9/AQ9</f>
        <v>1.8625</v>
      </c>
      <c r="AT9" s="27">
        <v>2.5499999999999998</v>
      </c>
      <c r="AU9" s="50">
        <v>17</v>
      </c>
      <c r="AV9" s="28">
        <v>4</v>
      </c>
      <c r="AW9" s="27">
        <v>6.35</v>
      </c>
      <c r="AX9" s="27">
        <f>AW9/AV9</f>
        <v>1.5874999999999999</v>
      </c>
      <c r="AY9" s="27">
        <v>1.75</v>
      </c>
      <c r="AZ9" s="50">
        <v>15</v>
      </c>
      <c r="BA9" s="28">
        <v>3</v>
      </c>
      <c r="BB9" s="27">
        <v>6.15</v>
      </c>
      <c r="BC9" s="27">
        <f>BB9/BA9</f>
        <v>2.0500000000000003</v>
      </c>
      <c r="BD9" s="27">
        <v>2.2999999999999998</v>
      </c>
      <c r="BE9" s="50">
        <v>19</v>
      </c>
      <c r="BF9" s="28">
        <v>3</v>
      </c>
      <c r="BG9" s="27">
        <v>5</v>
      </c>
      <c r="BH9" s="27">
        <f>BG9/BF9</f>
        <v>1.6666666666666667</v>
      </c>
      <c r="BI9" s="27">
        <v>1.9</v>
      </c>
      <c r="BJ9" s="50">
        <v>20</v>
      </c>
      <c r="BK9" s="28">
        <v>4</v>
      </c>
      <c r="BL9" s="27">
        <v>8.0500000000000007</v>
      </c>
      <c r="BM9" s="27">
        <f>BL9/BK9</f>
        <v>2.0125000000000002</v>
      </c>
      <c r="BN9" s="27">
        <v>3.65</v>
      </c>
      <c r="BO9" s="50">
        <v>21</v>
      </c>
      <c r="BP9" s="28">
        <v>0</v>
      </c>
      <c r="BQ9" s="27">
        <v>0</v>
      </c>
      <c r="BR9" s="27">
        <v>0</v>
      </c>
      <c r="BS9" s="27">
        <v>0</v>
      </c>
      <c r="BT9" s="50">
        <v>8.5</v>
      </c>
      <c r="BU9" s="28">
        <v>1</v>
      </c>
      <c r="BV9" s="27">
        <v>1.75</v>
      </c>
      <c r="BW9" s="27">
        <f>BV9/BU9</f>
        <v>1.75</v>
      </c>
      <c r="BX9" s="27">
        <v>1.75</v>
      </c>
      <c r="BY9" s="29">
        <v>19</v>
      </c>
      <c r="BZ9" s="77"/>
      <c r="CA9" s="57" t="s">
        <v>13</v>
      </c>
      <c r="CB9" s="80">
        <f>C9+H9+M9+R9+W9+AB9+AG9+AL9+AQ9+AV9+BA9+BF9+BK9+BP9+BU9</f>
        <v>52</v>
      </c>
      <c r="CC9" s="25">
        <f>D9+I9+N9+S9+X9+AC9+AH9+AM9+AR9+AW9+BB9+BG9+BL9+BQ9+BV9</f>
        <v>93.89</v>
      </c>
      <c r="CD9" s="25">
        <f>CC9/CB9</f>
        <v>1.8055769230769232</v>
      </c>
      <c r="CE9" s="26">
        <f>G9+L9+Q9+V9+AA9+AF9+AK9+AP9+AU9+AZ9+BE9+BJ9+BO9+BT9+BY9</f>
        <v>276.5</v>
      </c>
    </row>
    <row r="10" spans="1:85" s="92" customFormat="1" ht="26.25" customHeight="1" x14ac:dyDescent="0.2">
      <c r="A10" s="82">
        <v>8</v>
      </c>
      <c r="B10" s="83" t="s">
        <v>16</v>
      </c>
      <c r="C10" s="84">
        <v>3</v>
      </c>
      <c r="D10" s="85">
        <v>6.13</v>
      </c>
      <c r="E10" s="85">
        <f>D10/C10</f>
        <v>2.0433333333333334</v>
      </c>
      <c r="F10" s="85">
        <v>2.2000000000000002</v>
      </c>
      <c r="G10" s="86">
        <v>19</v>
      </c>
      <c r="H10" s="84">
        <v>2</v>
      </c>
      <c r="I10" s="85">
        <v>6.35</v>
      </c>
      <c r="J10" s="85">
        <f>I10/H10</f>
        <v>3.1749999999999998</v>
      </c>
      <c r="K10" s="85">
        <v>4.3499999999999996</v>
      </c>
      <c r="L10" s="87">
        <v>20</v>
      </c>
      <c r="M10" s="84">
        <v>1</v>
      </c>
      <c r="N10" s="85">
        <v>2.1</v>
      </c>
      <c r="O10" s="85">
        <f>N10/M10</f>
        <v>2.1</v>
      </c>
      <c r="P10" s="85">
        <v>2.1</v>
      </c>
      <c r="Q10" s="87">
        <v>15</v>
      </c>
      <c r="R10" s="84">
        <v>5</v>
      </c>
      <c r="S10" s="85">
        <v>8.3000000000000007</v>
      </c>
      <c r="T10" s="85">
        <f>S10/R10</f>
        <v>1.6600000000000001</v>
      </c>
      <c r="U10" s="85">
        <v>2.2000000000000002</v>
      </c>
      <c r="V10" s="87">
        <v>23</v>
      </c>
      <c r="W10" s="84">
        <v>5</v>
      </c>
      <c r="X10" s="85">
        <v>12.05</v>
      </c>
      <c r="Y10" s="85">
        <f>X10/W10</f>
        <v>2.41</v>
      </c>
      <c r="Z10" s="85">
        <v>3.25</v>
      </c>
      <c r="AA10" s="87">
        <v>25</v>
      </c>
      <c r="AB10" s="84">
        <v>4</v>
      </c>
      <c r="AC10" s="85">
        <v>7.6</v>
      </c>
      <c r="AD10" s="85">
        <f>AC10/AB10</f>
        <v>1.9</v>
      </c>
      <c r="AE10" s="85">
        <v>2.25</v>
      </c>
      <c r="AF10" s="86">
        <v>17</v>
      </c>
      <c r="AG10" s="84">
        <v>1</v>
      </c>
      <c r="AH10" s="85">
        <v>2.9</v>
      </c>
      <c r="AI10" s="85">
        <f>AH10/AG10</f>
        <v>2.9</v>
      </c>
      <c r="AJ10" s="85">
        <v>2.9</v>
      </c>
      <c r="AK10" s="86">
        <v>15</v>
      </c>
      <c r="AL10" s="84">
        <v>4</v>
      </c>
      <c r="AM10" s="85">
        <v>7.8</v>
      </c>
      <c r="AN10" s="85">
        <f>AM10/AL10</f>
        <v>1.95</v>
      </c>
      <c r="AO10" s="85">
        <v>3.35</v>
      </c>
      <c r="AP10" s="86">
        <v>20</v>
      </c>
      <c r="AQ10" s="84">
        <v>0</v>
      </c>
      <c r="AR10" s="85">
        <v>0</v>
      </c>
      <c r="AS10" s="85">
        <v>0</v>
      </c>
      <c r="AT10" s="85">
        <v>0</v>
      </c>
      <c r="AU10" s="86">
        <v>0</v>
      </c>
      <c r="AV10" s="84">
        <v>5</v>
      </c>
      <c r="AW10" s="85">
        <v>9.4499999999999993</v>
      </c>
      <c r="AX10" s="85">
        <f>AW10/AV10</f>
        <v>1.89</v>
      </c>
      <c r="AY10" s="85">
        <v>2</v>
      </c>
      <c r="AZ10" s="86">
        <v>23</v>
      </c>
      <c r="BA10" s="84">
        <v>4</v>
      </c>
      <c r="BB10" s="85">
        <v>8.85</v>
      </c>
      <c r="BC10" s="85">
        <f>BB10/BA10</f>
        <v>2.2124999999999999</v>
      </c>
      <c r="BD10" s="85">
        <v>3.4</v>
      </c>
      <c r="BE10" s="86">
        <v>23</v>
      </c>
      <c r="BF10" s="84">
        <v>1</v>
      </c>
      <c r="BG10" s="85">
        <v>2.95</v>
      </c>
      <c r="BH10" s="85">
        <f>BG10/BF10</f>
        <v>2.95</v>
      </c>
      <c r="BI10" s="85">
        <v>2.95</v>
      </c>
      <c r="BJ10" s="86">
        <v>17</v>
      </c>
      <c r="BK10" s="84">
        <v>5</v>
      </c>
      <c r="BL10" s="85">
        <v>7</v>
      </c>
      <c r="BM10" s="85">
        <f>BL10/BK10</f>
        <v>1.4</v>
      </c>
      <c r="BN10" s="85">
        <v>1.6</v>
      </c>
      <c r="BO10" s="86">
        <v>20</v>
      </c>
      <c r="BP10" s="84">
        <v>3</v>
      </c>
      <c r="BQ10" s="85">
        <v>5.6</v>
      </c>
      <c r="BR10" s="85">
        <f>BQ10/BP10</f>
        <v>1.8666666666666665</v>
      </c>
      <c r="BS10" s="85">
        <v>2.9</v>
      </c>
      <c r="BT10" s="86">
        <v>25</v>
      </c>
      <c r="BU10" s="84">
        <v>0</v>
      </c>
      <c r="BV10" s="85">
        <v>0</v>
      </c>
      <c r="BW10" s="85">
        <v>0</v>
      </c>
      <c r="BX10" s="85">
        <v>0</v>
      </c>
      <c r="BY10" s="87">
        <v>0</v>
      </c>
      <c r="BZ10" s="88"/>
      <c r="CA10" s="83" t="s">
        <v>16</v>
      </c>
      <c r="CB10" s="89">
        <f>C10+H10+M10+R10+W10+AB10+AG10+AL10+AQ10+AV10+BA10+BF10+BK10+BP10+BU10</f>
        <v>43</v>
      </c>
      <c r="CC10" s="90">
        <f>D10+I10+N10+S10+X10+AC10+AH10+AM10+AR10+AW10+BB10+BG10+BL10+BQ10+BV10</f>
        <v>87.08</v>
      </c>
      <c r="CD10" s="90">
        <f>CC10/CB10</f>
        <v>2.0251162790697674</v>
      </c>
      <c r="CE10" s="91">
        <f>G10+L10+Q10+V10+AA10+AF10+AK10+AP10+AU10+AZ10+BE10+BJ10+BO10+BT10+BY10</f>
        <v>262</v>
      </c>
    </row>
    <row r="11" spans="1:85" ht="26.25" customHeight="1" x14ac:dyDescent="0.2">
      <c r="A11" s="46">
        <v>13</v>
      </c>
      <c r="B11" s="57" t="s">
        <v>8</v>
      </c>
      <c r="C11" s="28">
        <v>0</v>
      </c>
      <c r="D11" s="27">
        <v>0</v>
      </c>
      <c r="E11" s="27">
        <v>0</v>
      </c>
      <c r="F11" s="27">
        <v>0</v>
      </c>
      <c r="G11" s="50">
        <v>7.5</v>
      </c>
      <c r="H11" s="28">
        <v>2</v>
      </c>
      <c r="I11" s="27">
        <v>3.95</v>
      </c>
      <c r="J11" s="27">
        <f>I11/H11</f>
        <v>1.9750000000000001</v>
      </c>
      <c r="K11" s="27">
        <v>2.4500000000000002</v>
      </c>
      <c r="L11" s="29">
        <v>17</v>
      </c>
      <c r="M11" s="28">
        <v>5</v>
      </c>
      <c r="N11" s="27">
        <v>10.45</v>
      </c>
      <c r="O11" s="27">
        <f>N11/M11</f>
        <v>2.09</v>
      </c>
      <c r="P11" s="27">
        <v>4.5999999999999996</v>
      </c>
      <c r="Q11" s="29">
        <v>21</v>
      </c>
      <c r="R11" s="28">
        <v>5</v>
      </c>
      <c r="S11" s="27">
        <v>8.15</v>
      </c>
      <c r="T11" s="27">
        <f>S11/R11</f>
        <v>1.6300000000000001</v>
      </c>
      <c r="U11" s="27">
        <v>1.95</v>
      </c>
      <c r="V11" s="29">
        <v>21</v>
      </c>
      <c r="W11" s="28">
        <v>5</v>
      </c>
      <c r="X11" s="27">
        <v>10.199999999999999</v>
      </c>
      <c r="Y11" s="27">
        <f>X11/W11</f>
        <v>2.04</v>
      </c>
      <c r="Z11" s="27">
        <v>3.2</v>
      </c>
      <c r="AA11" s="29">
        <v>21</v>
      </c>
      <c r="AB11" s="28">
        <v>5</v>
      </c>
      <c r="AC11" s="27">
        <v>9.6</v>
      </c>
      <c r="AD11" s="27">
        <f>AC11/AB11</f>
        <v>1.92</v>
      </c>
      <c r="AE11" s="27">
        <v>3.9</v>
      </c>
      <c r="AF11" s="50">
        <v>21</v>
      </c>
      <c r="AG11" s="28">
        <v>3</v>
      </c>
      <c r="AH11" s="27">
        <v>6.35</v>
      </c>
      <c r="AI11" s="27">
        <f>AH11/AG11</f>
        <v>2.1166666666666667</v>
      </c>
      <c r="AJ11" s="27">
        <v>3.05</v>
      </c>
      <c r="AK11" s="50">
        <v>20</v>
      </c>
      <c r="AL11" s="28">
        <v>3</v>
      </c>
      <c r="AM11" s="27">
        <v>4.3</v>
      </c>
      <c r="AN11" s="27">
        <f>AM11/AL11</f>
        <v>1.4333333333333333</v>
      </c>
      <c r="AO11" s="27">
        <v>1.5</v>
      </c>
      <c r="AP11" s="50">
        <v>17</v>
      </c>
      <c r="AQ11" s="28">
        <v>5</v>
      </c>
      <c r="AR11" s="27">
        <v>7.95</v>
      </c>
      <c r="AS11" s="27">
        <f>AR11/AQ11</f>
        <v>1.59</v>
      </c>
      <c r="AT11" s="27">
        <v>1.65</v>
      </c>
      <c r="AU11" s="50">
        <v>19</v>
      </c>
      <c r="AV11" s="28">
        <v>5</v>
      </c>
      <c r="AW11" s="27">
        <v>7.6</v>
      </c>
      <c r="AX11" s="27">
        <f>AW11/AV11</f>
        <v>1.52</v>
      </c>
      <c r="AY11" s="27">
        <v>1.8</v>
      </c>
      <c r="AZ11" s="50">
        <v>18</v>
      </c>
      <c r="BA11" s="28">
        <v>3</v>
      </c>
      <c r="BB11" s="27">
        <v>4.3</v>
      </c>
      <c r="BC11" s="27">
        <f>BB11/BA11</f>
        <v>1.4333333333333333</v>
      </c>
      <c r="BD11" s="27">
        <v>1.4</v>
      </c>
      <c r="BE11" s="50">
        <v>17</v>
      </c>
      <c r="BF11" s="28">
        <v>5</v>
      </c>
      <c r="BG11" s="27">
        <v>9.1</v>
      </c>
      <c r="BH11" s="27">
        <f>BG11/BF11</f>
        <v>1.8199999999999998</v>
      </c>
      <c r="BI11" s="27">
        <v>2.9</v>
      </c>
      <c r="BJ11" s="50">
        <v>25</v>
      </c>
      <c r="BK11" s="28">
        <v>1</v>
      </c>
      <c r="BL11" s="27">
        <v>1.45</v>
      </c>
      <c r="BM11" s="27">
        <f>BL11/BK11</f>
        <v>1.45</v>
      </c>
      <c r="BN11" s="27">
        <v>1.45</v>
      </c>
      <c r="BO11" s="50">
        <v>16</v>
      </c>
      <c r="BP11" s="28">
        <v>1</v>
      </c>
      <c r="BQ11" s="27">
        <v>1.25</v>
      </c>
      <c r="BR11" s="27">
        <f>BQ11/BP11</f>
        <v>1.25</v>
      </c>
      <c r="BS11" s="27">
        <v>1.25</v>
      </c>
      <c r="BT11" s="50">
        <v>17</v>
      </c>
      <c r="BU11" s="28">
        <v>0</v>
      </c>
      <c r="BV11" s="27">
        <v>0</v>
      </c>
      <c r="BW11" s="27">
        <v>0</v>
      </c>
      <c r="BX11" s="27">
        <v>0</v>
      </c>
      <c r="BY11" s="29">
        <v>0</v>
      </c>
      <c r="BZ11" s="77"/>
      <c r="CA11" s="57" t="s">
        <v>8</v>
      </c>
      <c r="CB11" s="80">
        <f>C11+H11+M11+R11+W11+AB11+AG11+AL11+AQ11+AV11+BA11+BF11+BK11+BP11+BU11</f>
        <v>48</v>
      </c>
      <c r="CC11" s="25">
        <f>D11+I11+N11+S11+X11+AC11+AH11+AM11+AR11+AW11+BB11+BG11+BL11+BQ11+BV11</f>
        <v>84.649999999999991</v>
      </c>
      <c r="CD11" s="25">
        <f>CC11/CB11</f>
        <v>1.7635416666666666</v>
      </c>
      <c r="CE11" s="26">
        <f>G11+L11+Q11+V11+AA11+AF11+AK11+AP11+AU11+AZ11+BE11+BJ11+BO11+BT11+BY11</f>
        <v>257.5</v>
      </c>
      <c r="CG11" s="33"/>
    </row>
    <row r="12" spans="1:85" s="92" customFormat="1" ht="26.25" customHeight="1" x14ac:dyDescent="0.2">
      <c r="A12" s="82">
        <v>3</v>
      </c>
      <c r="B12" s="83" t="s">
        <v>18</v>
      </c>
      <c r="C12" s="84">
        <v>5</v>
      </c>
      <c r="D12" s="85">
        <v>10.63</v>
      </c>
      <c r="E12" s="85">
        <f>D12/C12</f>
        <v>2.1260000000000003</v>
      </c>
      <c r="F12" s="85">
        <v>2.73</v>
      </c>
      <c r="G12" s="86">
        <v>21</v>
      </c>
      <c r="H12" s="84">
        <v>3</v>
      </c>
      <c r="I12" s="85">
        <v>5.45</v>
      </c>
      <c r="J12" s="85">
        <f>I12/H12</f>
        <v>1.8166666666666667</v>
      </c>
      <c r="K12" s="85">
        <v>2.25</v>
      </c>
      <c r="L12" s="87">
        <v>19</v>
      </c>
      <c r="M12" s="84">
        <v>0</v>
      </c>
      <c r="N12" s="85">
        <v>0</v>
      </c>
      <c r="O12" s="85">
        <v>0</v>
      </c>
      <c r="P12" s="85">
        <v>0</v>
      </c>
      <c r="Q12" s="87">
        <v>0</v>
      </c>
      <c r="R12" s="84">
        <v>5</v>
      </c>
      <c r="S12" s="85">
        <v>8.1999999999999993</v>
      </c>
      <c r="T12" s="85">
        <f>S12/R12</f>
        <v>1.64</v>
      </c>
      <c r="U12" s="85">
        <v>1.85</v>
      </c>
      <c r="V12" s="87">
        <v>22</v>
      </c>
      <c r="W12" s="84">
        <v>1</v>
      </c>
      <c r="X12" s="85">
        <v>2.1</v>
      </c>
      <c r="Y12" s="85">
        <f>X12/W12</f>
        <v>2.1</v>
      </c>
      <c r="Z12" s="85">
        <v>2.1</v>
      </c>
      <c r="AA12" s="87">
        <v>16</v>
      </c>
      <c r="AB12" s="84">
        <v>2</v>
      </c>
      <c r="AC12" s="85">
        <v>2.4</v>
      </c>
      <c r="AD12" s="85">
        <f>AC12/AB12</f>
        <v>1.2</v>
      </c>
      <c r="AE12" s="85">
        <v>1.3</v>
      </c>
      <c r="AF12" s="86">
        <v>14</v>
      </c>
      <c r="AG12" s="84">
        <v>2</v>
      </c>
      <c r="AH12" s="85">
        <v>3.8</v>
      </c>
      <c r="AI12" s="85">
        <f>AH12/AG12</f>
        <v>1.9</v>
      </c>
      <c r="AJ12" s="85">
        <v>2.0499999999999998</v>
      </c>
      <c r="AK12" s="86">
        <v>16</v>
      </c>
      <c r="AL12" s="84">
        <v>2</v>
      </c>
      <c r="AM12" s="85">
        <v>3.2</v>
      </c>
      <c r="AN12" s="85">
        <f>AM12/AL12</f>
        <v>1.6</v>
      </c>
      <c r="AO12" s="85">
        <v>1.6</v>
      </c>
      <c r="AP12" s="86">
        <v>15</v>
      </c>
      <c r="AQ12" s="84">
        <v>5</v>
      </c>
      <c r="AR12" s="85">
        <v>7.3</v>
      </c>
      <c r="AS12" s="85">
        <f>AR12/AQ12</f>
        <v>1.46</v>
      </c>
      <c r="AT12" s="85">
        <v>1.55</v>
      </c>
      <c r="AU12" s="86">
        <v>16</v>
      </c>
      <c r="AV12" s="84">
        <v>1</v>
      </c>
      <c r="AW12" s="85">
        <v>2.4</v>
      </c>
      <c r="AX12" s="85">
        <f>AW12/AV12</f>
        <v>2.4</v>
      </c>
      <c r="AY12" s="85">
        <v>2.4</v>
      </c>
      <c r="AZ12" s="86">
        <v>14</v>
      </c>
      <c r="BA12" s="84">
        <v>1</v>
      </c>
      <c r="BB12" s="85">
        <v>1.45</v>
      </c>
      <c r="BC12" s="85">
        <f>BB12/BA12</f>
        <v>1.45</v>
      </c>
      <c r="BD12" s="85">
        <v>1.45</v>
      </c>
      <c r="BE12" s="86">
        <v>15</v>
      </c>
      <c r="BF12" s="84">
        <v>3</v>
      </c>
      <c r="BG12" s="85">
        <v>6.15</v>
      </c>
      <c r="BH12" s="85">
        <f>BG12/BF12</f>
        <v>2.0500000000000003</v>
      </c>
      <c r="BI12" s="85">
        <v>2.35</v>
      </c>
      <c r="BJ12" s="86">
        <v>22</v>
      </c>
      <c r="BK12" s="84">
        <v>0</v>
      </c>
      <c r="BL12" s="85">
        <v>0</v>
      </c>
      <c r="BM12" s="85">
        <v>0</v>
      </c>
      <c r="BN12" s="85">
        <v>0</v>
      </c>
      <c r="BO12" s="86">
        <v>8</v>
      </c>
      <c r="BP12" s="84">
        <v>3</v>
      </c>
      <c r="BQ12" s="85">
        <v>5</v>
      </c>
      <c r="BR12" s="85">
        <f>BQ12/BP12</f>
        <v>1.6666666666666667</v>
      </c>
      <c r="BS12" s="85">
        <v>2.25</v>
      </c>
      <c r="BT12" s="86">
        <v>23</v>
      </c>
      <c r="BU12" s="84">
        <v>0</v>
      </c>
      <c r="BV12" s="85">
        <v>0</v>
      </c>
      <c r="BW12" s="85">
        <v>0</v>
      </c>
      <c r="BX12" s="85">
        <v>0</v>
      </c>
      <c r="BY12" s="87">
        <v>9</v>
      </c>
      <c r="BZ12" s="88"/>
      <c r="CA12" s="83" t="s">
        <v>18</v>
      </c>
      <c r="CB12" s="89">
        <f>C12+H12+M12+R12+W12+AB12+AG12+AL12+AQ12+AV12+BA12+BF12+BK12+BP12+BU12</f>
        <v>33</v>
      </c>
      <c r="CC12" s="90">
        <f>D12+I12+N12+S12+X12+AC12+AH12+AM12+AR12+AW12+BB12+BG12+BL12+BQ12+BV12</f>
        <v>58.08</v>
      </c>
      <c r="CD12" s="90">
        <f>CC12/CB12</f>
        <v>1.76</v>
      </c>
      <c r="CE12" s="91">
        <f>G12+L12+Q12+V12+AA12+AF12+AK12+AP12+AU12+AZ12+BE12+BJ12+BO12+BT12+BY12</f>
        <v>230</v>
      </c>
    </row>
    <row r="13" spans="1:85" ht="26.25" customHeight="1" x14ac:dyDescent="0.2">
      <c r="A13" s="46">
        <v>10</v>
      </c>
      <c r="B13" s="57" t="s">
        <v>22</v>
      </c>
      <c r="C13" s="28">
        <v>2</v>
      </c>
      <c r="D13" s="27">
        <v>2.92</v>
      </c>
      <c r="E13" s="27">
        <f>D13/C13</f>
        <v>1.46</v>
      </c>
      <c r="F13" s="27">
        <v>1.47</v>
      </c>
      <c r="G13" s="50">
        <v>16</v>
      </c>
      <c r="H13" s="28">
        <v>0</v>
      </c>
      <c r="I13" s="27">
        <v>0</v>
      </c>
      <c r="J13" s="27">
        <v>0</v>
      </c>
      <c r="K13" s="27">
        <v>0</v>
      </c>
      <c r="L13" s="29">
        <v>8</v>
      </c>
      <c r="M13" s="28">
        <v>3</v>
      </c>
      <c r="N13" s="27">
        <v>4.4000000000000004</v>
      </c>
      <c r="O13" s="27">
        <f>N13/M13</f>
        <v>1.4666666666666668</v>
      </c>
      <c r="P13" s="27">
        <v>1.55</v>
      </c>
      <c r="Q13" s="29">
        <v>18</v>
      </c>
      <c r="R13" s="28">
        <v>4</v>
      </c>
      <c r="S13" s="27">
        <v>7.8</v>
      </c>
      <c r="T13" s="27">
        <f>S13/R13</f>
        <v>1.95</v>
      </c>
      <c r="U13" s="27">
        <v>3.35</v>
      </c>
      <c r="V13" s="29">
        <v>20</v>
      </c>
      <c r="W13" s="28">
        <v>0</v>
      </c>
      <c r="X13" s="27">
        <v>0</v>
      </c>
      <c r="Y13" s="27">
        <v>0</v>
      </c>
      <c r="Z13" s="27">
        <v>0</v>
      </c>
      <c r="AA13" s="29">
        <v>0</v>
      </c>
      <c r="AB13" s="28">
        <v>5</v>
      </c>
      <c r="AC13" s="27">
        <v>9.85</v>
      </c>
      <c r="AD13" s="27">
        <f>AC13/AB13</f>
        <v>1.97</v>
      </c>
      <c r="AE13" s="27">
        <v>3.05</v>
      </c>
      <c r="AF13" s="50">
        <v>22</v>
      </c>
      <c r="AG13" s="28">
        <v>2</v>
      </c>
      <c r="AH13" s="27">
        <v>4.05</v>
      </c>
      <c r="AI13" s="27">
        <f>AH13/AG13</f>
        <v>2.0249999999999999</v>
      </c>
      <c r="AJ13" s="27">
        <v>2.7</v>
      </c>
      <c r="AK13" s="50">
        <v>17</v>
      </c>
      <c r="AL13" s="28">
        <v>2</v>
      </c>
      <c r="AM13" s="27">
        <v>3.55</v>
      </c>
      <c r="AN13" s="27">
        <f>AM13/AL13</f>
        <v>1.7749999999999999</v>
      </c>
      <c r="AO13" s="27">
        <v>2.0499999999999998</v>
      </c>
      <c r="AP13" s="50">
        <v>16</v>
      </c>
      <c r="AQ13" s="28">
        <v>0</v>
      </c>
      <c r="AR13" s="27">
        <v>0</v>
      </c>
      <c r="AS13" s="27">
        <v>0</v>
      </c>
      <c r="AT13" s="27">
        <v>0</v>
      </c>
      <c r="AU13" s="50">
        <v>0</v>
      </c>
      <c r="AV13" s="28">
        <v>0</v>
      </c>
      <c r="AW13" s="27">
        <v>0</v>
      </c>
      <c r="AX13" s="27">
        <v>0</v>
      </c>
      <c r="AY13" s="27">
        <v>0</v>
      </c>
      <c r="AZ13" s="50">
        <v>7</v>
      </c>
      <c r="BA13" s="28">
        <v>3</v>
      </c>
      <c r="BB13" s="27">
        <v>4.6500000000000004</v>
      </c>
      <c r="BC13" s="27">
        <f>BB13/BA13</f>
        <v>1.55</v>
      </c>
      <c r="BD13" s="27">
        <v>1.95</v>
      </c>
      <c r="BE13" s="50">
        <v>18</v>
      </c>
      <c r="BF13" s="28">
        <v>0</v>
      </c>
      <c r="BG13" s="27">
        <v>0</v>
      </c>
      <c r="BH13" s="27">
        <v>0</v>
      </c>
      <c r="BI13" s="27">
        <v>0</v>
      </c>
      <c r="BJ13" s="50">
        <v>0</v>
      </c>
      <c r="BK13" s="28">
        <v>0</v>
      </c>
      <c r="BL13" s="27">
        <v>0</v>
      </c>
      <c r="BM13" s="27">
        <v>0</v>
      </c>
      <c r="BN13" s="27">
        <v>0</v>
      </c>
      <c r="BO13" s="50">
        <v>8</v>
      </c>
      <c r="BP13" s="28">
        <v>0</v>
      </c>
      <c r="BQ13" s="27">
        <v>0</v>
      </c>
      <c r="BR13" s="27">
        <v>0</v>
      </c>
      <c r="BS13" s="27">
        <v>0</v>
      </c>
      <c r="BT13" s="50">
        <v>8.5</v>
      </c>
      <c r="BU13" s="28">
        <v>1</v>
      </c>
      <c r="BV13" s="27">
        <v>1.5</v>
      </c>
      <c r="BW13" s="27">
        <f>BV13/BU13</f>
        <v>1.5</v>
      </c>
      <c r="BX13" s="27">
        <v>1.5</v>
      </c>
      <c r="BY13" s="29">
        <v>18</v>
      </c>
      <c r="BZ13" s="77"/>
      <c r="CA13" s="57" t="s">
        <v>22</v>
      </c>
      <c r="CB13" s="80">
        <f>C13+H13+M13+R13+W13+AB13+AG13+AL13+AQ13+AV13+BA13+BF13+BK13+BP13+BU13</f>
        <v>22</v>
      </c>
      <c r="CC13" s="25">
        <f>D13+I13+N13+S13+X13+AC13+AH13+AM13+AR13+AW13+BB13+BG13+BL13+BQ13+BV13</f>
        <v>38.72</v>
      </c>
      <c r="CD13" s="25">
        <f>CC13/CB13</f>
        <v>1.76</v>
      </c>
      <c r="CE13" s="26">
        <f>G13+L13+Q13+V13+AA13+AF13+AK13+AP13+AU13+AZ13+BE13+BJ13+BO13+BT13+BY13</f>
        <v>176.5</v>
      </c>
    </row>
    <row r="14" spans="1:85" s="92" customFormat="1" ht="26.25" customHeight="1" x14ac:dyDescent="0.2">
      <c r="A14" s="82">
        <v>7</v>
      </c>
      <c r="B14" s="83" t="s">
        <v>17</v>
      </c>
      <c r="C14" s="84">
        <v>0</v>
      </c>
      <c r="D14" s="85">
        <v>0</v>
      </c>
      <c r="E14" s="85">
        <v>0</v>
      </c>
      <c r="F14" s="85">
        <v>0</v>
      </c>
      <c r="G14" s="86">
        <v>7.5</v>
      </c>
      <c r="H14" s="84">
        <v>1</v>
      </c>
      <c r="I14" s="85">
        <v>1.95</v>
      </c>
      <c r="J14" s="85">
        <f>I14/H14</f>
        <v>1.95</v>
      </c>
      <c r="K14" s="85">
        <v>1.95</v>
      </c>
      <c r="L14" s="87">
        <v>16</v>
      </c>
      <c r="M14" s="84">
        <v>2</v>
      </c>
      <c r="N14" s="85">
        <v>3.9</v>
      </c>
      <c r="O14" s="85">
        <f>N14/M14</f>
        <v>1.95</v>
      </c>
      <c r="P14" s="85">
        <v>2.5</v>
      </c>
      <c r="Q14" s="87">
        <v>17</v>
      </c>
      <c r="R14" s="84">
        <v>1</v>
      </c>
      <c r="S14" s="85">
        <v>1.3</v>
      </c>
      <c r="T14" s="85">
        <f>S14/R14</f>
        <v>1.3</v>
      </c>
      <c r="U14" s="85">
        <v>1.3</v>
      </c>
      <c r="V14" s="87">
        <v>14</v>
      </c>
      <c r="W14" s="84">
        <v>1</v>
      </c>
      <c r="X14" s="85">
        <v>1.3</v>
      </c>
      <c r="Y14" s="85">
        <f>X14/W14</f>
        <v>1.3</v>
      </c>
      <c r="Z14" s="85">
        <v>1.3</v>
      </c>
      <c r="AA14" s="87">
        <v>15</v>
      </c>
      <c r="AB14" s="84">
        <v>0</v>
      </c>
      <c r="AC14" s="85">
        <v>0</v>
      </c>
      <c r="AD14" s="85">
        <v>0</v>
      </c>
      <c r="AE14" s="85">
        <v>0</v>
      </c>
      <c r="AF14" s="86">
        <v>0</v>
      </c>
      <c r="AG14" s="84">
        <v>0</v>
      </c>
      <c r="AH14" s="85">
        <v>0</v>
      </c>
      <c r="AI14" s="85">
        <v>0</v>
      </c>
      <c r="AJ14" s="85">
        <v>0</v>
      </c>
      <c r="AK14" s="86">
        <v>0</v>
      </c>
      <c r="AL14" s="84">
        <v>5</v>
      </c>
      <c r="AM14" s="85">
        <v>8.75</v>
      </c>
      <c r="AN14" s="85">
        <f>AM14/AL14</f>
        <v>1.75</v>
      </c>
      <c r="AO14" s="85">
        <v>2.1</v>
      </c>
      <c r="AP14" s="86">
        <v>23</v>
      </c>
      <c r="AQ14" s="84">
        <v>5</v>
      </c>
      <c r="AR14" s="85">
        <v>8.1</v>
      </c>
      <c r="AS14" s="85">
        <f>AR14/AQ14</f>
        <v>1.6199999999999999</v>
      </c>
      <c r="AT14" s="85">
        <v>2.25</v>
      </c>
      <c r="AU14" s="86">
        <v>21</v>
      </c>
      <c r="AV14" s="84">
        <v>5</v>
      </c>
      <c r="AW14" s="85">
        <v>9.0500000000000007</v>
      </c>
      <c r="AX14" s="85">
        <f>AW14/AV14</f>
        <v>1.81</v>
      </c>
      <c r="AY14" s="85">
        <v>2</v>
      </c>
      <c r="AZ14" s="86">
        <v>21</v>
      </c>
      <c r="BA14" s="84">
        <v>0</v>
      </c>
      <c r="BB14" s="85">
        <v>0</v>
      </c>
      <c r="BC14" s="85">
        <v>0</v>
      </c>
      <c r="BD14" s="85">
        <v>0</v>
      </c>
      <c r="BE14" s="86">
        <v>7</v>
      </c>
      <c r="BF14" s="84">
        <v>0</v>
      </c>
      <c r="BG14" s="85">
        <v>0</v>
      </c>
      <c r="BH14" s="85">
        <v>0</v>
      </c>
      <c r="BI14" s="85">
        <v>0</v>
      </c>
      <c r="BJ14" s="86">
        <v>0</v>
      </c>
      <c r="BK14" s="84">
        <v>0</v>
      </c>
      <c r="BL14" s="85">
        <v>0</v>
      </c>
      <c r="BM14" s="85">
        <v>0</v>
      </c>
      <c r="BN14" s="85">
        <v>0</v>
      </c>
      <c r="BO14" s="86">
        <v>8</v>
      </c>
      <c r="BP14" s="84">
        <v>1</v>
      </c>
      <c r="BQ14" s="85">
        <v>2.25</v>
      </c>
      <c r="BR14" s="85">
        <f>BQ14/BP14</f>
        <v>2.25</v>
      </c>
      <c r="BS14" s="85">
        <v>2.25</v>
      </c>
      <c r="BT14" s="86">
        <v>18</v>
      </c>
      <c r="BU14" s="84">
        <v>0</v>
      </c>
      <c r="BV14" s="85">
        <v>0</v>
      </c>
      <c r="BW14" s="85">
        <v>0</v>
      </c>
      <c r="BX14" s="85">
        <v>0</v>
      </c>
      <c r="BY14" s="87">
        <v>9</v>
      </c>
      <c r="BZ14" s="88"/>
      <c r="CA14" s="83" t="s">
        <v>17</v>
      </c>
      <c r="CB14" s="89">
        <f>C14+H14+M14+R14+W14+AB14+AG14+AL14+AQ14+AV14+BA14+BF14+BK14+BP14+BU14</f>
        <v>21</v>
      </c>
      <c r="CC14" s="90">
        <f>D14+I14+N14+S14+X14+AC14+AH14+AM14+AR14+AW14+BB14+BG14+BL14+BQ14+BV14</f>
        <v>36.599999999999994</v>
      </c>
      <c r="CD14" s="90">
        <f>CC14/CB14</f>
        <v>1.7428571428571427</v>
      </c>
      <c r="CE14" s="91">
        <f>G14+L14+Q14+V14+AA14+AF14+AK14+AP14+AU14+AZ14+BE14+BJ14+BO14+BT14+BY14</f>
        <v>176.5</v>
      </c>
    </row>
    <row r="15" spans="1:85" ht="26.25" customHeight="1" thickBot="1" x14ac:dyDescent="0.25">
      <c r="A15" s="62">
        <v>4</v>
      </c>
      <c r="B15" s="63" t="s">
        <v>15</v>
      </c>
      <c r="C15" s="64">
        <v>5</v>
      </c>
      <c r="D15" s="65">
        <v>9.8699999999999992</v>
      </c>
      <c r="E15" s="65">
        <f>D15/C15</f>
        <v>1.9739999999999998</v>
      </c>
      <c r="F15" s="65">
        <v>2.1</v>
      </c>
      <c r="G15" s="66">
        <v>20</v>
      </c>
      <c r="H15" s="67">
        <v>0</v>
      </c>
      <c r="I15" s="68">
        <v>0</v>
      </c>
      <c r="J15" s="68">
        <v>0</v>
      </c>
      <c r="K15" s="68">
        <v>0</v>
      </c>
      <c r="L15" s="69">
        <v>8</v>
      </c>
      <c r="M15" s="67">
        <v>0</v>
      </c>
      <c r="N15" s="68">
        <v>0</v>
      </c>
      <c r="O15" s="68">
        <v>0</v>
      </c>
      <c r="P15" s="68">
        <v>0</v>
      </c>
      <c r="Q15" s="69">
        <v>7.5</v>
      </c>
      <c r="R15" s="67">
        <v>0</v>
      </c>
      <c r="S15" s="68">
        <v>0</v>
      </c>
      <c r="T15" s="68">
        <v>0</v>
      </c>
      <c r="U15" s="68">
        <v>0</v>
      </c>
      <c r="V15" s="69">
        <v>7</v>
      </c>
      <c r="W15" s="64">
        <v>0</v>
      </c>
      <c r="X15" s="65">
        <v>0</v>
      </c>
      <c r="Y15" s="65">
        <v>0</v>
      </c>
      <c r="Z15" s="65">
        <v>0</v>
      </c>
      <c r="AA15" s="74">
        <v>0</v>
      </c>
      <c r="AB15" s="67">
        <v>2</v>
      </c>
      <c r="AC15" s="68">
        <v>2.4500000000000002</v>
      </c>
      <c r="AD15" s="68">
        <f>AC15/AB15</f>
        <v>1.2250000000000001</v>
      </c>
      <c r="AE15" s="68">
        <v>1.25</v>
      </c>
      <c r="AF15" s="75">
        <v>15</v>
      </c>
      <c r="AG15" s="67">
        <v>0</v>
      </c>
      <c r="AH15" s="68">
        <v>0</v>
      </c>
      <c r="AI15" s="68">
        <v>0</v>
      </c>
      <c r="AJ15" s="68">
        <v>0</v>
      </c>
      <c r="AK15" s="75">
        <v>0</v>
      </c>
      <c r="AL15" s="67">
        <v>0</v>
      </c>
      <c r="AM15" s="68">
        <v>0</v>
      </c>
      <c r="AN15" s="68">
        <v>0</v>
      </c>
      <c r="AO15" s="68">
        <v>0</v>
      </c>
      <c r="AP15" s="75">
        <v>7</v>
      </c>
      <c r="AQ15" s="67">
        <v>0</v>
      </c>
      <c r="AR15" s="68">
        <v>0</v>
      </c>
      <c r="AS15" s="68">
        <v>0</v>
      </c>
      <c r="AT15" s="68">
        <v>0</v>
      </c>
      <c r="AU15" s="75">
        <v>8</v>
      </c>
      <c r="AV15" s="67">
        <v>3</v>
      </c>
      <c r="AW15" s="68">
        <v>6.35</v>
      </c>
      <c r="AX15" s="68">
        <f>AW15/AV15</f>
        <v>2.1166666666666667</v>
      </c>
      <c r="AY15" s="68">
        <v>3.7</v>
      </c>
      <c r="AZ15" s="75">
        <v>16</v>
      </c>
      <c r="BA15" s="67">
        <v>2</v>
      </c>
      <c r="BB15" s="68">
        <v>3.75</v>
      </c>
      <c r="BC15" s="68">
        <f>BB15/BA15</f>
        <v>1.875</v>
      </c>
      <c r="BD15" s="68">
        <v>2</v>
      </c>
      <c r="BE15" s="75">
        <v>16</v>
      </c>
      <c r="BF15" s="67">
        <v>1</v>
      </c>
      <c r="BG15" s="68">
        <v>2.2999999999999998</v>
      </c>
      <c r="BH15" s="68">
        <f>BG15/BF15</f>
        <v>2.2999999999999998</v>
      </c>
      <c r="BI15" s="68">
        <v>2.2999999999999998</v>
      </c>
      <c r="BJ15" s="75">
        <v>16</v>
      </c>
      <c r="BK15" s="67">
        <v>3</v>
      </c>
      <c r="BL15" s="68">
        <v>5</v>
      </c>
      <c r="BM15" s="68">
        <f>BL15/BK15</f>
        <v>1.6666666666666667</v>
      </c>
      <c r="BN15" s="68">
        <v>2.0499999999999998</v>
      </c>
      <c r="BO15" s="75">
        <v>18</v>
      </c>
      <c r="BP15" s="67">
        <v>0</v>
      </c>
      <c r="BQ15" s="68">
        <v>0</v>
      </c>
      <c r="BR15" s="68">
        <v>0</v>
      </c>
      <c r="BS15" s="68">
        <v>0</v>
      </c>
      <c r="BT15" s="75">
        <v>8.5</v>
      </c>
      <c r="BU15" s="67">
        <v>0</v>
      </c>
      <c r="BV15" s="68">
        <v>0</v>
      </c>
      <c r="BW15" s="68">
        <v>0</v>
      </c>
      <c r="BX15" s="68">
        <v>0</v>
      </c>
      <c r="BY15" s="69">
        <v>9</v>
      </c>
      <c r="BZ15" s="78"/>
      <c r="CA15" s="63" t="s">
        <v>15</v>
      </c>
      <c r="CB15" s="81">
        <f>C15+H15+M15+R15+W15+AB15+AG15+AL15+AQ15+AV15+BA15+BF15+BK15+BP15+BU15</f>
        <v>16</v>
      </c>
      <c r="CC15" s="70">
        <f>D15+I15+N15+S15+X15+AC15+AH15+AM15+AR15+AW15+BB15+BG15+BL15+BQ15+BV15</f>
        <v>29.720000000000002</v>
      </c>
      <c r="CD15" s="70">
        <f>CC15/CB15</f>
        <v>1.8575000000000002</v>
      </c>
      <c r="CE15" s="71">
        <f>G15+L15+Q15+V15+AA15+AF15+AK15+AP15+AU15+AZ15+BE15+BJ15+BO15+BT15+BY15</f>
        <v>156</v>
      </c>
    </row>
    <row r="16" spans="1:85" ht="13.5" customHeight="1" thickBot="1" x14ac:dyDescent="0.25">
      <c r="A16" s="12"/>
      <c r="B16" s="13"/>
      <c r="C16" s="58"/>
      <c r="D16" s="59"/>
      <c r="E16" s="60"/>
      <c r="F16" s="60"/>
      <c r="G16" s="61"/>
      <c r="H16" s="53"/>
      <c r="I16" s="54"/>
      <c r="J16" s="54"/>
      <c r="K16" s="54"/>
      <c r="L16" s="55"/>
      <c r="M16" s="53"/>
      <c r="N16" s="54"/>
      <c r="O16" s="54"/>
      <c r="P16" s="54"/>
      <c r="Q16" s="55"/>
      <c r="R16" s="53"/>
      <c r="S16" s="54"/>
      <c r="T16" s="54"/>
      <c r="U16" s="54"/>
      <c r="V16" s="55"/>
      <c r="W16" s="53"/>
      <c r="X16" s="54"/>
      <c r="Y16" s="54"/>
      <c r="Z16" s="54"/>
      <c r="AA16" s="72"/>
      <c r="AB16" s="53"/>
      <c r="AC16" s="54"/>
      <c r="AD16" s="54"/>
      <c r="AE16" s="54"/>
      <c r="AF16" s="72"/>
      <c r="AG16" s="53"/>
      <c r="AH16" s="54"/>
      <c r="AI16" s="54"/>
      <c r="AJ16" s="54"/>
      <c r="AK16" s="72"/>
      <c r="AL16" s="53"/>
      <c r="AM16" s="54"/>
      <c r="AN16" s="54"/>
      <c r="AO16" s="54"/>
      <c r="AP16" s="72"/>
      <c r="AQ16" s="53"/>
      <c r="AR16" s="54"/>
      <c r="AS16" s="54"/>
      <c r="AT16" s="54"/>
      <c r="AU16" s="72"/>
      <c r="AV16" s="53"/>
      <c r="AW16" s="54"/>
      <c r="AX16" s="54"/>
      <c r="AY16" s="54"/>
      <c r="AZ16" s="72"/>
      <c r="BA16" s="53"/>
      <c r="BB16" s="54"/>
      <c r="BC16" s="54"/>
      <c r="BD16" s="54"/>
      <c r="BE16" s="72"/>
      <c r="BF16" s="53"/>
      <c r="BG16" s="54"/>
      <c r="BH16" s="54"/>
      <c r="BI16" s="54"/>
      <c r="BJ16" s="72"/>
      <c r="BK16" s="53"/>
      <c r="BL16" s="54"/>
      <c r="BM16" s="54"/>
      <c r="BN16" s="54"/>
      <c r="BO16" s="72"/>
      <c r="BP16" s="53"/>
      <c r="BQ16" s="54"/>
      <c r="BR16" s="54"/>
      <c r="BS16" s="54"/>
      <c r="BT16" s="72"/>
      <c r="BU16" s="53"/>
      <c r="BV16" s="54"/>
      <c r="BW16" s="54"/>
      <c r="BX16" s="54"/>
      <c r="BY16" s="55"/>
      <c r="BZ16" s="14"/>
      <c r="CA16" s="19"/>
      <c r="CB16" s="41"/>
      <c r="CC16" s="42"/>
      <c r="CD16" s="42"/>
      <c r="CE16" s="43"/>
    </row>
    <row r="17" spans="1:83" ht="15.75" customHeight="1" thickBot="1" x14ac:dyDescent="0.3">
      <c r="A17" s="15"/>
      <c r="B17" s="16" t="s">
        <v>2</v>
      </c>
      <c r="C17" s="47">
        <f>SUM(C3:C15)</f>
        <v>40</v>
      </c>
      <c r="D17" s="48">
        <f>SUM(D3:D15)</f>
        <v>90.289999999999992</v>
      </c>
      <c r="E17" s="48">
        <f>D17/C17</f>
        <v>2.25725</v>
      </c>
      <c r="F17" s="48"/>
      <c r="G17" s="51"/>
      <c r="H17" s="31">
        <f>SUM(H3:H15)</f>
        <v>32</v>
      </c>
      <c r="I17" s="30">
        <f>SUM(I3:I15)</f>
        <v>73.950000000000017</v>
      </c>
      <c r="J17" s="30">
        <f>I17/H17</f>
        <v>2.3109375000000005</v>
      </c>
      <c r="K17" s="30"/>
      <c r="L17" s="52"/>
      <c r="M17" s="31">
        <f>SUM(M3:M15)</f>
        <v>43</v>
      </c>
      <c r="N17" s="30">
        <f>SUM(N3:N15)</f>
        <v>94.65</v>
      </c>
      <c r="O17" s="30">
        <f>N17/M17</f>
        <v>2.2011627906976745</v>
      </c>
      <c r="P17" s="30"/>
      <c r="Q17" s="52"/>
      <c r="R17" s="31">
        <f>SUM(R3:R15)</f>
        <v>41</v>
      </c>
      <c r="S17" s="30">
        <f>SUM(S3:S15)</f>
        <v>72.049999999999983</v>
      </c>
      <c r="T17" s="30">
        <f>S17/R17</f>
        <v>1.7573170731707313</v>
      </c>
      <c r="U17" s="30"/>
      <c r="V17" s="52"/>
      <c r="W17" s="31">
        <f>SUM(W3:W15)</f>
        <v>46</v>
      </c>
      <c r="X17" s="30">
        <f>SUM(X3:X15)</f>
        <v>90.25</v>
      </c>
      <c r="Y17" s="30">
        <f>X17/W17</f>
        <v>1.9619565217391304</v>
      </c>
      <c r="Z17" s="30"/>
      <c r="AA17" s="73"/>
      <c r="AB17" s="31">
        <f>SUM(AB3:AB15)</f>
        <v>50</v>
      </c>
      <c r="AC17" s="30">
        <f>SUM(AC3:AC15)</f>
        <v>111.45</v>
      </c>
      <c r="AD17" s="30">
        <f>AC17/AB17</f>
        <v>2.2290000000000001</v>
      </c>
      <c r="AE17" s="30"/>
      <c r="AF17" s="73"/>
      <c r="AG17" s="31">
        <f>SUM(AG3:AG15)</f>
        <v>37</v>
      </c>
      <c r="AH17" s="30">
        <f>SUM(AH3:AH15)</f>
        <v>75.599999999999994</v>
      </c>
      <c r="AI17" s="30">
        <f>AH17/AG17</f>
        <v>2.0432432432432432</v>
      </c>
      <c r="AJ17" s="30"/>
      <c r="AK17" s="73"/>
      <c r="AL17" s="31">
        <f>SUM(AL3:AL15)</f>
        <v>44</v>
      </c>
      <c r="AM17" s="30">
        <f>SUM(AM3:AM15)</f>
        <v>82.899999999999991</v>
      </c>
      <c r="AN17" s="30">
        <f>AM17/AL17</f>
        <v>1.8840909090909088</v>
      </c>
      <c r="AO17" s="30"/>
      <c r="AP17" s="73"/>
      <c r="AQ17" s="31">
        <f>SUM(AQ3:AQ15)</f>
        <v>49</v>
      </c>
      <c r="AR17" s="30">
        <f>SUM(AR3:AR15)</f>
        <v>86.2</v>
      </c>
      <c r="AS17" s="30">
        <f>AR17/AQ17</f>
        <v>1.7591836734693878</v>
      </c>
      <c r="AT17" s="30"/>
      <c r="AU17" s="73"/>
      <c r="AV17" s="31">
        <f>SUM(AV3:AV15)</f>
        <v>53</v>
      </c>
      <c r="AW17" s="30">
        <f>SUM(AW3:AW15)</f>
        <v>95.149999999999991</v>
      </c>
      <c r="AX17" s="30">
        <f>AW17/AV17</f>
        <v>1.7952830188679243</v>
      </c>
      <c r="AY17" s="30"/>
      <c r="AZ17" s="73"/>
      <c r="BA17" s="31">
        <f>SUM(BA3:BA15)</f>
        <v>38</v>
      </c>
      <c r="BB17" s="30">
        <f>SUM(BB3:BB15)</f>
        <v>73.7</v>
      </c>
      <c r="BC17" s="30">
        <f>BB17/BA17</f>
        <v>1.9394736842105265</v>
      </c>
      <c r="BD17" s="30"/>
      <c r="BE17" s="73"/>
      <c r="BF17" s="31">
        <f>SUM(BF3:BF15)</f>
        <v>33</v>
      </c>
      <c r="BG17" s="30">
        <f>SUM(BG3:BG15)</f>
        <v>56.8</v>
      </c>
      <c r="BH17" s="30">
        <f>BG17/BF17</f>
        <v>1.7212121212121212</v>
      </c>
      <c r="BI17" s="30"/>
      <c r="BJ17" s="73"/>
      <c r="BK17" s="31">
        <f>SUM(BK3:BK15)</f>
        <v>39</v>
      </c>
      <c r="BL17" s="30">
        <f>SUM(BL3:BL15)</f>
        <v>70.650000000000006</v>
      </c>
      <c r="BM17" s="30">
        <f>BL17/BK17</f>
        <v>1.8115384615384618</v>
      </c>
      <c r="BN17" s="30"/>
      <c r="BO17" s="73"/>
      <c r="BP17" s="31">
        <f>SUM(BP3:BP15)</f>
        <v>20</v>
      </c>
      <c r="BQ17" s="30">
        <f>SUM(BQ3:BQ15)</f>
        <v>32.65</v>
      </c>
      <c r="BR17" s="30">
        <f>BQ17/BP17</f>
        <v>1.6324999999999998</v>
      </c>
      <c r="BS17" s="30"/>
      <c r="BT17" s="73"/>
      <c r="BU17" s="31">
        <f>SUM(BU3:BU15)</f>
        <v>19</v>
      </c>
      <c r="BV17" s="30">
        <f>SUM(BV3:BV15)</f>
        <v>48</v>
      </c>
      <c r="BW17" s="30">
        <f>BV17/BU17</f>
        <v>2.5263157894736841</v>
      </c>
      <c r="BX17" s="30"/>
      <c r="BY17" s="52"/>
      <c r="BZ17" s="17"/>
      <c r="CA17" s="18"/>
      <c r="CB17" s="31">
        <f>SUM(CB3:CB15)</f>
        <v>584</v>
      </c>
      <c r="CC17" s="30">
        <f>SUM(CC3:CC15)</f>
        <v>1154.29</v>
      </c>
      <c r="CD17" s="30">
        <f>CC17/CB17</f>
        <v>1.9765239726027397</v>
      </c>
      <c r="CE17" s="32"/>
    </row>
    <row r="18" spans="1:83" ht="12.75" customHeight="1" x14ac:dyDescent="0.2">
      <c r="A18" s="19"/>
      <c r="B18" s="20" t="s">
        <v>12</v>
      </c>
      <c r="C18" s="21"/>
      <c r="D18" s="22"/>
      <c r="E18" s="21"/>
      <c r="F18" s="21" t="s">
        <v>24</v>
      </c>
      <c r="G18" s="21"/>
      <c r="H18" s="21"/>
      <c r="I18" s="21"/>
      <c r="J18" s="21"/>
      <c r="K18" s="21" t="s">
        <v>25</v>
      </c>
      <c r="L18" s="21"/>
      <c r="M18" s="21"/>
      <c r="N18" s="21"/>
      <c r="O18" s="21"/>
      <c r="P18" s="21" t="s">
        <v>29</v>
      </c>
      <c r="Q18" s="21"/>
      <c r="R18" s="21"/>
      <c r="S18" s="21"/>
      <c r="T18" s="21"/>
      <c r="U18" s="21" t="s">
        <v>28</v>
      </c>
      <c r="V18" s="21"/>
      <c r="W18" s="21"/>
      <c r="X18" s="21"/>
      <c r="Y18" s="21"/>
      <c r="Z18" s="21" t="s">
        <v>31</v>
      </c>
      <c r="AA18" s="21"/>
      <c r="AB18" s="21"/>
      <c r="AC18" s="21"/>
      <c r="AD18" s="21"/>
      <c r="AE18" s="21" t="s">
        <v>33</v>
      </c>
      <c r="AF18" s="21"/>
      <c r="AG18" s="21"/>
      <c r="AH18" s="21"/>
      <c r="AI18" s="21"/>
      <c r="AJ18" s="21" t="s">
        <v>35</v>
      </c>
      <c r="AK18" s="21"/>
      <c r="AL18" s="21"/>
      <c r="AM18" s="21"/>
      <c r="AN18" s="21"/>
      <c r="AO18" s="21" t="s">
        <v>37</v>
      </c>
      <c r="AP18" s="21"/>
      <c r="AQ18" s="21"/>
      <c r="AR18" s="21"/>
      <c r="AS18" s="21"/>
      <c r="AT18" s="21" t="s">
        <v>31</v>
      </c>
      <c r="AU18" s="21"/>
      <c r="AV18" s="21"/>
      <c r="AW18" s="21"/>
      <c r="AX18" s="21"/>
      <c r="AY18" s="21" t="s">
        <v>40</v>
      </c>
      <c r="AZ18" s="21"/>
      <c r="BA18" s="21"/>
      <c r="BB18" s="21"/>
      <c r="BC18" s="21"/>
      <c r="BD18" s="21" t="s">
        <v>41</v>
      </c>
      <c r="BE18" s="21"/>
      <c r="BF18" s="21"/>
      <c r="BG18" s="21"/>
      <c r="BH18" s="21"/>
      <c r="BI18" s="21" t="s">
        <v>43</v>
      </c>
      <c r="BJ18" s="21"/>
      <c r="BK18" s="21"/>
      <c r="BL18" s="21"/>
      <c r="BM18" s="21"/>
      <c r="BN18" s="21" t="s">
        <v>45</v>
      </c>
      <c r="BO18" s="21"/>
      <c r="BP18" s="21"/>
      <c r="BQ18" s="21"/>
      <c r="BR18" s="21"/>
      <c r="BS18" s="21" t="s">
        <v>47</v>
      </c>
      <c r="BT18" s="21"/>
      <c r="BU18" s="21"/>
      <c r="BV18" s="21"/>
      <c r="BW18" s="21"/>
      <c r="BX18" s="21" t="s">
        <v>49</v>
      </c>
      <c r="BY18" s="21"/>
      <c r="BZ18" s="21"/>
      <c r="CA18" s="19"/>
      <c r="CB18" s="19"/>
      <c r="CC18" s="19"/>
      <c r="CD18" s="19"/>
      <c r="CE18" s="19"/>
    </row>
    <row r="19" spans="1:83" ht="12.75" customHeight="1" x14ac:dyDescent="0.2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23"/>
      <c r="CC19" s="24"/>
      <c r="CD19" s="19"/>
      <c r="CE19" s="19"/>
    </row>
    <row r="20" spans="1:83" ht="27" customHeight="1" x14ac:dyDescent="0.2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23"/>
      <c r="CC20" s="24"/>
      <c r="CD20" s="19"/>
      <c r="CE20" s="19"/>
    </row>
    <row r="21" spans="1:83" ht="12.75" customHeight="1" x14ac:dyDescent="0.2">
      <c r="A21" s="19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35"/>
      <c r="CB21" s="34"/>
      <c r="CC21" s="24"/>
      <c r="CD21" s="19"/>
      <c r="CE21" s="19"/>
    </row>
    <row r="22" spans="1:83" ht="12.75" customHeight="1" x14ac:dyDescent="0.2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</row>
    <row r="23" spans="1:83" ht="12.75" customHeight="1" x14ac:dyDescent="0.2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</row>
    <row r="24" spans="1:83" ht="12.75" customHeight="1" x14ac:dyDescent="0.2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</row>
    <row r="25" spans="1:83" ht="12.75" customHeight="1" x14ac:dyDescent="0.2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</row>
    <row r="26" spans="1:83" ht="12.75" customHeight="1" x14ac:dyDescent="0.2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</row>
    <row r="27" spans="1:83" ht="12.75" customHeight="1" x14ac:dyDescent="0.2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</row>
    <row r="28" spans="1:83" ht="12.75" customHeight="1" x14ac:dyDescent="0.2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</row>
    <row r="29" spans="1:83" ht="12.75" customHeight="1" x14ac:dyDescent="0.2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</row>
    <row r="30" spans="1:83" ht="12.75" customHeight="1" x14ac:dyDescent="0.2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</row>
    <row r="31" spans="1:83" ht="12.75" customHeight="1" x14ac:dyDescent="0.2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</row>
    <row r="32" spans="1:83" ht="12.75" customHeight="1" x14ac:dyDescent="0.2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</row>
    <row r="33" spans="1:83" ht="12.75" customHeight="1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</row>
    <row r="34" spans="1:83" ht="12.75" customHeight="1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</row>
    <row r="35" spans="1:83" ht="12.75" customHeight="1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</row>
    <row r="36" spans="1:83" ht="12.75" customHeight="1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</row>
    <row r="37" spans="1:83" ht="12.75" customHeight="1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</row>
    <row r="38" spans="1:83" ht="12.75" customHeight="1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</row>
    <row r="39" spans="1:83" ht="12.75" customHeight="1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</row>
    <row r="40" spans="1:83" ht="12.75" customHeight="1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</row>
    <row r="41" spans="1:83" ht="12.75" customHeight="1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</row>
    <row r="42" spans="1:83" ht="12.75" customHeight="1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</row>
    <row r="43" spans="1:83" ht="12.75" customHeight="1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</row>
    <row r="44" spans="1:83" ht="12.75" customHeight="1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</row>
    <row r="45" spans="1:83" ht="12.75" customHeight="1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</row>
    <row r="46" spans="1:83" ht="12.75" customHeight="1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</row>
    <row r="47" spans="1:83" ht="12.75" customHeight="1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</row>
    <row r="48" spans="1:83" ht="12.75" customHeight="1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</row>
    <row r="49" spans="1:83" ht="12.75" customHeight="1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</row>
    <row r="50" spans="1:83" ht="12.75" customHeight="1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</row>
    <row r="51" spans="1:83" ht="12.75" customHeight="1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</row>
    <row r="52" spans="1:83" ht="12.75" customHeight="1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</row>
    <row r="53" spans="1:83" ht="12.75" customHeight="1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</row>
    <row r="54" spans="1:83" ht="12.75" customHeight="1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</row>
    <row r="55" spans="1:83" ht="12.75" customHeight="1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</row>
    <row r="56" spans="1:83" ht="12.75" customHeight="1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</row>
    <row r="57" spans="1:83" ht="12.75" customHeight="1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</row>
    <row r="58" spans="1:83" ht="12.75" customHeight="1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  <c r="BF58" s="19"/>
      <c r="BG58" s="19"/>
      <c r="BH58" s="19"/>
      <c r="BI58" s="19"/>
      <c r="BJ58" s="19"/>
      <c r="BK58" s="19"/>
      <c r="BL58" s="19"/>
      <c r="BM58" s="19"/>
      <c r="BN58" s="19"/>
      <c r="BO58" s="19"/>
      <c r="BP58" s="19"/>
      <c r="BQ58" s="19"/>
      <c r="BR58" s="19"/>
      <c r="BS58" s="19"/>
      <c r="BT58" s="19"/>
      <c r="BU58" s="19"/>
      <c r="BV58" s="19"/>
      <c r="BW58" s="19"/>
      <c r="BX58" s="19"/>
      <c r="BY58" s="19"/>
      <c r="BZ58" s="19"/>
      <c r="CA58" s="19"/>
      <c r="CB58" s="19"/>
      <c r="CC58" s="19"/>
      <c r="CD58" s="19"/>
      <c r="CE58" s="19"/>
    </row>
    <row r="59" spans="1:83" ht="12.75" customHeight="1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  <c r="BF59" s="19"/>
      <c r="BG59" s="19"/>
      <c r="BH59" s="19"/>
      <c r="BI59" s="19"/>
      <c r="BJ59" s="19"/>
      <c r="BK59" s="19"/>
      <c r="BL59" s="19"/>
      <c r="BM59" s="19"/>
      <c r="BN59" s="19"/>
      <c r="BO59" s="19"/>
      <c r="BP59" s="19"/>
      <c r="BQ59" s="19"/>
      <c r="BR59" s="19"/>
      <c r="BS59" s="19"/>
      <c r="BT59" s="19"/>
      <c r="BU59" s="19"/>
      <c r="BV59" s="19"/>
      <c r="BW59" s="19"/>
      <c r="BX59" s="19"/>
      <c r="BY59" s="19"/>
      <c r="BZ59" s="19"/>
      <c r="CA59" s="19"/>
      <c r="CB59" s="19"/>
      <c r="CC59" s="19"/>
      <c r="CD59" s="19"/>
      <c r="CE59" s="19"/>
    </row>
    <row r="60" spans="1:83" ht="12.75" customHeight="1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  <c r="BF60" s="19"/>
      <c r="BG60" s="19"/>
      <c r="BH60" s="19"/>
      <c r="BI60" s="19"/>
      <c r="BJ60" s="19"/>
      <c r="BK60" s="19"/>
      <c r="BL60" s="19"/>
      <c r="BM60" s="19"/>
      <c r="BN60" s="19"/>
      <c r="BO60" s="19"/>
      <c r="BP60" s="19"/>
      <c r="BQ60" s="19"/>
      <c r="BR60" s="19"/>
      <c r="BS60" s="19"/>
      <c r="BT60" s="19"/>
      <c r="BU60" s="19"/>
      <c r="BV60" s="19"/>
      <c r="BW60" s="19"/>
      <c r="BX60" s="19"/>
      <c r="BY60" s="19"/>
      <c r="BZ60" s="19"/>
      <c r="CA60" s="19"/>
      <c r="CB60" s="19"/>
      <c r="CC60" s="19"/>
      <c r="CD60" s="19"/>
      <c r="CE60" s="19"/>
    </row>
    <row r="61" spans="1:83" ht="12.75" customHeight="1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  <c r="BF61" s="19"/>
      <c r="BG61" s="19"/>
      <c r="BH61" s="19"/>
      <c r="BI61" s="19"/>
      <c r="BJ61" s="19"/>
      <c r="BK61" s="19"/>
      <c r="BL61" s="19"/>
      <c r="BM61" s="19"/>
      <c r="BN61" s="19"/>
      <c r="BO61" s="19"/>
      <c r="BP61" s="19"/>
      <c r="BQ61" s="19"/>
      <c r="BR61" s="19"/>
      <c r="BS61" s="19"/>
      <c r="BT61" s="19"/>
      <c r="BU61" s="19"/>
      <c r="BV61" s="19"/>
      <c r="BW61" s="19"/>
      <c r="BX61" s="19"/>
      <c r="BY61" s="19"/>
      <c r="BZ61" s="19"/>
      <c r="CA61" s="19"/>
      <c r="CB61" s="19"/>
      <c r="CC61" s="19"/>
      <c r="CD61" s="19"/>
      <c r="CE61" s="19"/>
    </row>
    <row r="62" spans="1:83" ht="12.75" customHeight="1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  <c r="BF62" s="19"/>
      <c r="BG62" s="19"/>
      <c r="BH62" s="19"/>
      <c r="BI62" s="19"/>
      <c r="BJ62" s="19"/>
      <c r="BK62" s="19"/>
      <c r="BL62" s="19"/>
      <c r="BM62" s="19"/>
      <c r="BN62" s="19"/>
      <c r="BO62" s="19"/>
      <c r="BP62" s="19"/>
      <c r="BQ62" s="19"/>
      <c r="BR62" s="19"/>
      <c r="BS62" s="19"/>
      <c r="BT62" s="19"/>
      <c r="BU62" s="19"/>
      <c r="BV62" s="19"/>
      <c r="BW62" s="19"/>
      <c r="BX62" s="19"/>
      <c r="BY62" s="19"/>
      <c r="BZ62" s="19"/>
      <c r="CA62" s="19"/>
      <c r="CB62" s="19"/>
      <c r="CC62" s="19"/>
      <c r="CD62" s="19"/>
      <c r="CE62" s="19"/>
    </row>
    <row r="63" spans="1:83" ht="12.75" customHeight="1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  <c r="BF63" s="19"/>
      <c r="BG63" s="19"/>
      <c r="BH63" s="19"/>
      <c r="BI63" s="19"/>
      <c r="BJ63" s="19"/>
      <c r="BK63" s="19"/>
      <c r="BL63" s="19"/>
      <c r="BM63" s="19"/>
      <c r="BN63" s="19"/>
      <c r="BO63" s="19"/>
      <c r="BP63" s="19"/>
      <c r="BQ63" s="19"/>
      <c r="BR63" s="19"/>
      <c r="BS63" s="19"/>
      <c r="BT63" s="19"/>
      <c r="BU63" s="19"/>
      <c r="BV63" s="19"/>
      <c r="BW63" s="19"/>
      <c r="BX63" s="19"/>
      <c r="BY63" s="19"/>
      <c r="BZ63" s="19"/>
      <c r="CA63" s="19"/>
      <c r="CB63" s="19"/>
      <c r="CC63" s="19"/>
      <c r="CD63" s="19"/>
      <c r="CE63" s="19"/>
    </row>
    <row r="64" spans="1:83" ht="12.75" customHeight="1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  <c r="BF64" s="19"/>
      <c r="BG64" s="19"/>
      <c r="BH64" s="19"/>
      <c r="BI64" s="19"/>
      <c r="BJ64" s="19"/>
      <c r="BK64" s="19"/>
      <c r="BL64" s="19"/>
      <c r="BM64" s="19"/>
      <c r="BN64" s="19"/>
      <c r="BO64" s="19"/>
      <c r="BP64" s="19"/>
      <c r="BQ64" s="19"/>
      <c r="BR64" s="19"/>
      <c r="BS64" s="19"/>
      <c r="BT64" s="19"/>
      <c r="BU64" s="19"/>
      <c r="BV64" s="19"/>
      <c r="BW64" s="19"/>
      <c r="BX64" s="19"/>
      <c r="BY64" s="19"/>
      <c r="BZ64" s="19"/>
      <c r="CA64" s="19"/>
      <c r="CB64" s="19"/>
      <c r="CC64" s="19"/>
      <c r="CD64" s="19"/>
      <c r="CE64" s="19"/>
    </row>
    <row r="65" spans="1:83" ht="12.75" customHeight="1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  <c r="BF65" s="19"/>
      <c r="BG65" s="19"/>
      <c r="BH65" s="19"/>
      <c r="BI65" s="19"/>
      <c r="BJ65" s="19"/>
      <c r="BK65" s="19"/>
      <c r="BL65" s="19"/>
      <c r="BM65" s="19"/>
      <c r="BN65" s="19"/>
      <c r="BO65" s="19"/>
      <c r="BP65" s="19"/>
      <c r="BQ65" s="19"/>
      <c r="BR65" s="19"/>
      <c r="BS65" s="19"/>
      <c r="BT65" s="19"/>
      <c r="BU65" s="19"/>
      <c r="BV65" s="19"/>
      <c r="BW65" s="19"/>
      <c r="BX65" s="19"/>
      <c r="BY65" s="19"/>
      <c r="BZ65" s="19"/>
      <c r="CA65" s="19"/>
      <c r="CB65" s="19"/>
      <c r="CC65" s="19"/>
      <c r="CD65" s="19"/>
      <c r="CE65" s="19"/>
    </row>
    <row r="66" spans="1:83" ht="12.75" customHeight="1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  <c r="BF66" s="19"/>
      <c r="BG66" s="19"/>
      <c r="BH66" s="19"/>
      <c r="BI66" s="19"/>
      <c r="BJ66" s="19"/>
      <c r="BK66" s="19"/>
      <c r="BL66" s="19"/>
      <c r="BM66" s="19"/>
      <c r="BN66" s="19"/>
      <c r="BO66" s="19"/>
      <c r="BP66" s="19"/>
      <c r="BQ66" s="19"/>
      <c r="BR66" s="19"/>
      <c r="BS66" s="19"/>
      <c r="BT66" s="19"/>
      <c r="BU66" s="19"/>
      <c r="BV66" s="19"/>
      <c r="BW66" s="19"/>
      <c r="BX66" s="19"/>
      <c r="BY66" s="19"/>
      <c r="BZ66" s="19"/>
      <c r="CA66" s="19"/>
      <c r="CB66" s="19"/>
      <c r="CC66" s="19"/>
      <c r="CD66" s="19"/>
      <c r="CE66" s="19"/>
    </row>
    <row r="67" spans="1:83" ht="12.75" customHeight="1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  <c r="BF67" s="19"/>
      <c r="BG67" s="19"/>
      <c r="BH67" s="19"/>
      <c r="BI67" s="19"/>
      <c r="BJ67" s="19"/>
      <c r="BK67" s="19"/>
      <c r="BL67" s="19"/>
      <c r="BM67" s="19"/>
      <c r="BN67" s="19"/>
      <c r="BO67" s="19"/>
      <c r="BP67" s="19"/>
      <c r="BQ67" s="19"/>
      <c r="BR67" s="19"/>
      <c r="BS67" s="19"/>
      <c r="BT67" s="19"/>
      <c r="BU67" s="19"/>
      <c r="BV67" s="19"/>
      <c r="BW67" s="19"/>
      <c r="BX67" s="19"/>
      <c r="BY67" s="19"/>
      <c r="BZ67" s="19"/>
      <c r="CA67" s="19"/>
      <c r="CB67" s="19"/>
      <c r="CC67" s="19"/>
      <c r="CD67" s="19"/>
      <c r="CE67" s="19"/>
    </row>
    <row r="68" spans="1:83" ht="12.75" customHeight="1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  <c r="BF68" s="19"/>
      <c r="BG68" s="19"/>
      <c r="BH68" s="19"/>
      <c r="BI68" s="19"/>
      <c r="BJ68" s="19"/>
      <c r="BK68" s="19"/>
      <c r="BL68" s="19"/>
      <c r="BM68" s="19"/>
      <c r="BN68" s="19"/>
      <c r="BO68" s="19"/>
      <c r="BP68" s="19"/>
      <c r="BQ68" s="19"/>
      <c r="BR68" s="19"/>
      <c r="BS68" s="19"/>
      <c r="BT68" s="19"/>
      <c r="BU68" s="19"/>
      <c r="BV68" s="19"/>
      <c r="BW68" s="19"/>
      <c r="BX68" s="19"/>
      <c r="BY68" s="19"/>
      <c r="BZ68" s="19"/>
      <c r="CA68" s="19"/>
      <c r="CB68" s="19"/>
      <c r="CC68" s="19"/>
      <c r="CD68" s="19"/>
      <c r="CE68" s="19"/>
    </row>
    <row r="69" spans="1:83" ht="12.75" customHeight="1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  <c r="BF69" s="19"/>
      <c r="BG69" s="19"/>
      <c r="BH69" s="19"/>
      <c r="BI69" s="19"/>
      <c r="BJ69" s="19"/>
      <c r="BK69" s="19"/>
      <c r="BL69" s="19"/>
      <c r="BM69" s="19"/>
      <c r="BN69" s="19"/>
      <c r="BO69" s="19"/>
      <c r="BP69" s="19"/>
      <c r="BQ69" s="19"/>
      <c r="BR69" s="19"/>
      <c r="BS69" s="19"/>
      <c r="BT69" s="19"/>
      <c r="BU69" s="19"/>
      <c r="BV69" s="19"/>
      <c r="BW69" s="19"/>
      <c r="BX69" s="19"/>
      <c r="BY69" s="19"/>
      <c r="BZ69" s="19"/>
      <c r="CA69" s="19"/>
      <c r="CB69" s="19"/>
      <c r="CC69" s="19"/>
      <c r="CD69" s="19"/>
      <c r="CE69" s="19"/>
    </row>
    <row r="70" spans="1:83" ht="12.75" customHeight="1" x14ac:dyDescent="0.2">
      <c r="A70" s="19"/>
      <c r="B70" s="19"/>
      <c r="C70" s="19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19"/>
      <c r="AI70" s="19"/>
      <c r="AJ70" s="19"/>
      <c r="AK70" s="19"/>
      <c r="AL70" s="19"/>
      <c r="AM70" s="19"/>
      <c r="AN70" s="19"/>
      <c r="AO70" s="19"/>
      <c r="AP70" s="19"/>
      <c r="AQ70" s="19"/>
      <c r="AR70" s="19"/>
      <c r="AS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  <c r="BF70" s="19"/>
      <c r="BG70" s="19"/>
      <c r="BH70" s="19"/>
      <c r="BI70" s="19"/>
      <c r="BJ70" s="19"/>
      <c r="BK70" s="19"/>
      <c r="BL70" s="19"/>
      <c r="BM70" s="19"/>
      <c r="BN70" s="19"/>
      <c r="BO70" s="19"/>
      <c r="BP70" s="19"/>
      <c r="BQ70" s="19"/>
      <c r="BR70" s="19"/>
      <c r="BS70" s="19"/>
      <c r="BT70" s="19"/>
      <c r="BU70" s="19"/>
      <c r="BV70" s="19"/>
      <c r="BW70" s="19"/>
      <c r="BX70" s="19"/>
      <c r="BY70" s="19"/>
      <c r="BZ70" s="19"/>
      <c r="CA70" s="19"/>
      <c r="CB70" s="19"/>
      <c r="CC70" s="19"/>
      <c r="CD70" s="19"/>
      <c r="CE70" s="19"/>
    </row>
    <row r="71" spans="1:83" ht="12.75" customHeight="1" x14ac:dyDescent="0.2">
      <c r="A71" s="19"/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19"/>
      <c r="AI71" s="19"/>
      <c r="AJ71" s="19"/>
      <c r="AK71" s="19"/>
      <c r="AL71" s="19"/>
      <c r="AM71" s="19"/>
      <c r="AN71" s="19"/>
      <c r="AO71" s="19"/>
      <c r="AP71" s="19"/>
      <c r="AQ71" s="19"/>
      <c r="AR71" s="19"/>
      <c r="AS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  <c r="BF71" s="19"/>
      <c r="BG71" s="19"/>
      <c r="BH71" s="19"/>
      <c r="BI71" s="19"/>
      <c r="BJ71" s="19"/>
      <c r="BK71" s="19"/>
      <c r="BL71" s="19"/>
      <c r="BM71" s="19"/>
      <c r="BN71" s="19"/>
      <c r="BO71" s="19"/>
      <c r="BP71" s="19"/>
      <c r="BQ71" s="19"/>
      <c r="BR71" s="19"/>
      <c r="BS71" s="19"/>
      <c r="BT71" s="19"/>
      <c r="BU71" s="19"/>
      <c r="BV71" s="19"/>
      <c r="BW71" s="19"/>
      <c r="BX71" s="19"/>
      <c r="BY71" s="19"/>
      <c r="BZ71" s="19"/>
      <c r="CA71" s="19"/>
      <c r="CB71" s="19"/>
      <c r="CC71" s="19"/>
      <c r="CD71" s="19"/>
      <c r="CE71" s="19"/>
    </row>
    <row r="72" spans="1:83" ht="12.75" customHeight="1" x14ac:dyDescent="0.2">
      <c r="A72" s="19"/>
      <c r="B72" s="19"/>
      <c r="C72" s="19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19"/>
      <c r="AI72" s="19"/>
      <c r="AJ72" s="19"/>
      <c r="AK72" s="19"/>
      <c r="AL72" s="19"/>
      <c r="AM72" s="19"/>
      <c r="AN72" s="19"/>
      <c r="AO72" s="19"/>
      <c r="AP72" s="19"/>
      <c r="AQ72" s="19"/>
      <c r="AR72" s="19"/>
      <c r="AS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  <c r="BF72" s="19"/>
      <c r="BG72" s="19"/>
      <c r="BH72" s="19"/>
      <c r="BI72" s="19"/>
      <c r="BJ72" s="19"/>
      <c r="BK72" s="19"/>
      <c r="BL72" s="19"/>
      <c r="BM72" s="19"/>
      <c r="BN72" s="19"/>
      <c r="BO72" s="19"/>
      <c r="BP72" s="19"/>
      <c r="BQ72" s="19"/>
      <c r="BR72" s="19"/>
      <c r="BS72" s="19"/>
      <c r="BT72" s="19"/>
      <c r="BU72" s="19"/>
      <c r="BV72" s="19"/>
      <c r="BW72" s="19"/>
      <c r="BX72" s="19"/>
      <c r="BY72" s="19"/>
      <c r="BZ72" s="19"/>
      <c r="CA72" s="19"/>
      <c r="CB72" s="19"/>
      <c r="CC72" s="19"/>
      <c r="CD72" s="19"/>
      <c r="CE72" s="19"/>
    </row>
    <row r="73" spans="1:83" ht="12.75" customHeight="1" x14ac:dyDescent="0.2">
      <c r="A73" s="19"/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19"/>
      <c r="AI73" s="19"/>
      <c r="AJ73" s="19"/>
      <c r="AK73" s="19"/>
      <c r="AL73" s="19"/>
      <c r="AM73" s="19"/>
      <c r="AN73" s="19"/>
      <c r="AO73" s="19"/>
      <c r="AP73" s="19"/>
      <c r="AQ73" s="19"/>
      <c r="AR73" s="19"/>
      <c r="AS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  <c r="BF73" s="19"/>
      <c r="BG73" s="19"/>
      <c r="BH73" s="19"/>
      <c r="BI73" s="19"/>
      <c r="BJ73" s="19"/>
      <c r="BK73" s="19"/>
      <c r="BL73" s="19"/>
      <c r="BM73" s="19"/>
      <c r="BN73" s="19"/>
      <c r="BO73" s="19"/>
      <c r="BP73" s="19"/>
      <c r="BQ73" s="19"/>
      <c r="BR73" s="19"/>
      <c r="BS73" s="19"/>
      <c r="BT73" s="19"/>
      <c r="BU73" s="19"/>
      <c r="BV73" s="19"/>
      <c r="BW73" s="19"/>
      <c r="BX73" s="19"/>
      <c r="BY73" s="19"/>
      <c r="BZ73" s="19"/>
      <c r="CA73" s="19"/>
      <c r="CB73" s="19"/>
      <c r="CC73" s="19"/>
      <c r="CD73" s="19"/>
      <c r="CE73" s="19"/>
    </row>
    <row r="74" spans="1:83" ht="12.75" customHeight="1" x14ac:dyDescent="0.2">
      <c r="A74" s="19"/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19"/>
      <c r="AI74" s="19"/>
      <c r="AJ74" s="19"/>
      <c r="AK74" s="19"/>
      <c r="AL74" s="19"/>
      <c r="AM74" s="19"/>
      <c r="AN74" s="19"/>
      <c r="AO74" s="19"/>
      <c r="AP74" s="19"/>
      <c r="AQ74" s="19"/>
      <c r="AR74" s="19"/>
      <c r="AS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  <c r="BF74" s="19"/>
      <c r="BG74" s="19"/>
      <c r="BH74" s="19"/>
      <c r="BI74" s="19"/>
      <c r="BJ74" s="19"/>
      <c r="BK74" s="19"/>
      <c r="BL74" s="19"/>
      <c r="BM74" s="19"/>
      <c r="BN74" s="19"/>
      <c r="BO74" s="19"/>
      <c r="BP74" s="19"/>
      <c r="BQ74" s="19"/>
      <c r="BR74" s="19"/>
      <c r="BS74" s="19"/>
      <c r="BT74" s="19"/>
      <c r="BU74" s="19"/>
      <c r="BV74" s="19"/>
      <c r="BW74" s="19"/>
      <c r="BX74" s="19"/>
      <c r="BY74" s="19"/>
      <c r="BZ74" s="19"/>
      <c r="CA74" s="19"/>
      <c r="CB74" s="19"/>
      <c r="CC74" s="19"/>
      <c r="CD74" s="19"/>
      <c r="CE74" s="19"/>
    </row>
    <row r="75" spans="1:83" ht="12.75" customHeight="1" x14ac:dyDescent="0.2">
      <c r="A75" s="19"/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19"/>
      <c r="AI75" s="19"/>
      <c r="AJ75" s="19"/>
      <c r="AK75" s="19"/>
      <c r="AL75" s="19"/>
      <c r="AM75" s="19"/>
      <c r="AN75" s="19"/>
      <c r="AO75" s="19"/>
      <c r="AP75" s="19"/>
      <c r="AQ75" s="19"/>
      <c r="AR75" s="19"/>
      <c r="AS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  <c r="BF75" s="19"/>
      <c r="BG75" s="19"/>
      <c r="BH75" s="19"/>
      <c r="BI75" s="19"/>
      <c r="BJ75" s="19"/>
      <c r="BK75" s="19"/>
      <c r="BL75" s="19"/>
      <c r="BM75" s="19"/>
      <c r="BN75" s="19"/>
      <c r="BO75" s="19"/>
      <c r="BP75" s="19"/>
      <c r="BQ75" s="19"/>
      <c r="BR75" s="19"/>
      <c r="BS75" s="19"/>
      <c r="BT75" s="19"/>
      <c r="BU75" s="19"/>
      <c r="BV75" s="19"/>
      <c r="BW75" s="19"/>
      <c r="BX75" s="19"/>
      <c r="BY75" s="19"/>
      <c r="BZ75" s="19"/>
      <c r="CA75" s="19"/>
      <c r="CB75" s="19"/>
      <c r="CC75" s="19"/>
      <c r="CD75" s="19"/>
      <c r="CE75" s="19"/>
    </row>
    <row r="76" spans="1:83" ht="12.75" customHeight="1" x14ac:dyDescent="0.2">
      <c r="A76" s="19"/>
      <c r="B76" s="19"/>
      <c r="C76" s="19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19"/>
      <c r="AI76" s="19"/>
      <c r="AJ76" s="19"/>
      <c r="AK76" s="19"/>
      <c r="AL76" s="19"/>
      <c r="AM76" s="19"/>
      <c r="AN76" s="19"/>
      <c r="AO76" s="19"/>
      <c r="AP76" s="19"/>
      <c r="AQ76" s="19"/>
      <c r="AR76" s="19"/>
      <c r="AS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  <c r="BF76" s="19"/>
      <c r="BG76" s="19"/>
      <c r="BH76" s="19"/>
      <c r="BI76" s="19"/>
      <c r="BJ76" s="19"/>
      <c r="BK76" s="19"/>
      <c r="BL76" s="19"/>
      <c r="BM76" s="19"/>
      <c r="BN76" s="19"/>
      <c r="BO76" s="19"/>
      <c r="BP76" s="19"/>
      <c r="BQ76" s="19"/>
      <c r="BR76" s="19"/>
      <c r="BS76" s="19"/>
      <c r="BT76" s="19"/>
      <c r="BU76" s="19"/>
      <c r="BV76" s="19"/>
      <c r="BW76" s="19"/>
      <c r="BX76" s="19"/>
      <c r="BY76" s="19"/>
      <c r="BZ76" s="19"/>
      <c r="CA76" s="19"/>
      <c r="CB76" s="19"/>
      <c r="CC76" s="19"/>
      <c r="CD76" s="19"/>
      <c r="CE76" s="19"/>
    </row>
    <row r="77" spans="1:83" ht="12.75" customHeight="1" x14ac:dyDescent="0.2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  <c r="AK77" s="19"/>
      <c r="AL77" s="19"/>
      <c r="AM77" s="19"/>
      <c r="AN77" s="19"/>
      <c r="AO77" s="19"/>
      <c r="AP77" s="19"/>
      <c r="AQ77" s="19"/>
      <c r="AR77" s="19"/>
      <c r="AS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  <c r="BF77" s="19"/>
      <c r="BG77" s="19"/>
      <c r="BH77" s="19"/>
      <c r="BI77" s="19"/>
      <c r="BJ77" s="19"/>
      <c r="BK77" s="19"/>
      <c r="BL77" s="19"/>
      <c r="BM77" s="19"/>
      <c r="BN77" s="19"/>
      <c r="BO77" s="19"/>
      <c r="BP77" s="19"/>
      <c r="BQ77" s="19"/>
      <c r="BR77" s="19"/>
      <c r="BS77" s="19"/>
      <c r="BT77" s="19"/>
      <c r="BU77" s="19"/>
      <c r="BV77" s="19"/>
      <c r="BW77" s="19"/>
      <c r="BX77" s="19"/>
      <c r="BY77" s="19"/>
      <c r="BZ77" s="19"/>
      <c r="CA77" s="19"/>
      <c r="CB77" s="19"/>
      <c r="CC77" s="19"/>
      <c r="CD77" s="19"/>
      <c r="CE77" s="19"/>
    </row>
    <row r="78" spans="1:83" ht="12.75" customHeight="1" x14ac:dyDescent="0.2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  <c r="AK78" s="19"/>
      <c r="AL78" s="19"/>
      <c r="AM78" s="19"/>
      <c r="AN78" s="19"/>
      <c r="AO78" s="19"/>
      <c r="AP78" s="19"/>
      <c r="AQ78" s="19"/>
      <c r="AR78" s="19"/>
      <c r="AS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  <c r="BF78" s="19"/>
      <c r="BG78" s="19"/>
      <c r="BH78" s="19"/>
      <c r="BI78" s="19"/>
      <c r="BJ78" s="19"/>
      <c r="BK78" s="19"/>
      <c r="BL78" s="19"/>
      <c r="BM78" s="19"/>
      <c r="BN78" s="19"/>
      <c r="BO78" s="19"/>
      <c r="BP78" s="19"/>
      <c r="BQ78" s="19"/>
      <c r="BR78" s="19"/>
      <c r="BS78" s="19"/>
      <c r="BT78" s="19"/>
      <c r="BU78" s="19"/>
      <c r="BV78" s="19"/>
      <c r="BW78" s="19"/>
      <c r="BX78" s="19"/>
      <c r="BY78" s="19"/>
      <c r="BZ78" s="19"/>
      <c r="CA78" s="19"/>
      <c r="CB78" s="19"/>
      <c r="CC78" s="19"/>
      <c r="CD78" s="19"/>
      <c r="CE78" s="19"/>
    </row>
    <row r="79" spans="1:83" ht="12.75" customHeight="1" x14ac:dyDescent="0.2">
      <c r="A79" s="19"/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19"/>
      <c r="AI79" s="19"/>
      <c r="AJ79" s="19"/>
      <c r="AK79" s="19"/>
      <c r="AL79" s="19"/>
      <c r="AM79" s="19"/>
      <c r="AN79" s="19"/>
      <c r="AO79" s="19"/>
      <c r="AP79" s="19"/>
      <c r="AQ79" s="19"/>
      <c r="AR79" s="19"/>
      <c r="AS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  <c r="BF79" s="19"/>
      <c r="BG79" s="19"/>
      <c r="BH79" s="19"/>
      <c r="BI79" s="19"/>
      <c r="BJ79" s="19"/>
      <c r="BK79" s="19"/>
      <c r="BL79" s="19"/>
      <c r="BM79" s="19"/>
      <c r="BN79" s="19"/>
      <c r="BO79" s="19"/>
      <c r="BP79" s="19"/>
      <c r="BQ79" s="19"/>
      <c r="BR79" s="19"/>
      <c r="BS79" s="19"/>
      <c r="BT79" s="19"/>
      <c r="BU79" s="19"/>
      <c r="BV79" s="19"/>
      <c r="BW79" s="19"/>
      <c r="BX79" s="19"/>
      <c r="BY79" s="19"/>
      <c r="BZ79" s="19"/>
      <c r="CA79" s="19"/>
      <c r="CB79" s="19"/>
      <c r="CC79" s="19"/>
      <c r="CD79" s="19"/>
      <c r="CE79" s="19"/>
    </row>
    <row r="80" spans="1:83" ht="12.75" customHeight="1" x14ac:dyDescent="0.2">
      <c r="A80" s="19"/>
      <c r="B80" s="19"/>
      <c r="C80" s="19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  <c r="AK80" s="19"/>
      <c r="AL80" s="19"/>
      <c r="AM80" s="19"/>
      <c r="AN80" s="19"/>
      <c r="AO80" s="19"/>
      <c r="AP80" s="19"/>
      <c r="AQ80" s="19"/>
      <c r="AR80" s="19"/>
      <c r="AS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  <c r="BF80" s="19"/>
      <c r="BG80" s="19"/>
      <c r="BH80" s="19"/>
      <c r="BI80" s="19"/>
      <c r="BJ80" s="19"/>
      <c r="BK80" s="19"/>
      <c r="BL80" s="19"/>
      <c r="BM80" s="19"/>
      <c r="BN80" s="19"/>
      <c r="BO80" s="19"/>
      <c r="BP80" s="19"/>
      <c r="BQ80" s="19"/>
      <c r="BR80" s="19"/>
      <c r="BS80" s="19"/>
      <c r="BT80" s="19"/>
      <c r="BU80" s="19"/>
      <c r="BV80" s="19"/>
      <c r="BW80" s="19"/>
      <c r="BX80" s="19"/>
      <c r="BY80" s="19"/>
      <c r="BZ80" s="19"/>
      <c r="CA80" s="19"/>
      <c r="CB80" s="19"/>
      <c r="CC80" s="19"/>
      <c r="CD80" s="19"/>
      <c r="CE80" s="19"/>
    </row>
    <row r="81" spans="1:83" ht="12.75" customHeight="1" x14ac:dyDescent="0.2">
      <c r="A81" s="19"/>
      <c r="B81" s="19"/>
      <c r="C81" s="19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  <c r="AK81" s="19"/>
      <c r="AL81" s="19"/>
      <c r="AM81" s="19"/>
      <c r="AN81" s="19"/>
      <c r="AO81" s="19"/>
      <c r="AP81" s="19"/>
      <c r="AQ81" s="19"/>
      <c r="AR81" s="19"/>
      <c r="AS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  <c r="BF81" s="19"/>
      <c r="BG81" s="19"/>
      <c r="BH81" s="19"/>
      <c r="BI81" s="19"/>
      <c r="BJ81" s="19"/>
      <c r="BK81" s="19"/>
      <c r="BL81" s="19"/>
      <c r="BM81" s="19"/>
      <c r="BN81" s="19"/>
      <c r="BO81" s="19"/>
      <c r="BP81" s="19"/>
      <c r="BQ81" s="19"/>
      <c r="BR81" s="19"/>
      <c r="BS81" s="19"/>
      <c r="BT81" s="19"/>
      <c r="BU81" s="19"/>
      <c r="BV81" s="19"/>
      <c r="BW81" s="19"/>
      <c r="BX81" s="19"/>
      <c r="BY81" s="19"/>
      <c r="BZ81" s="19"/>
      <c r="CA81" s="19"/>
      <c r="CB81" s="19"/>
      <c r="CC81" s="19"/>
      <c r="CD81" s="19"/>
      <c r="CE81" s="19"/>
    </row>
    <row r="82" spans="1:83" ht="12.75" customHeight="1" x14ac:dyDescent="0.2">
      <c r="A82" s="19"/>
      <c r="B82" s="19"/>
      <c r="C82" s="19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19"/>
      <c r="AI82" s="19"/>
      <c r="AJ82" s="19"/>
      <c r="AK82" s="19"/>
      <c r="AL82" s="19"/>
      <c r="AM82" s="19"/>
      <c r="AN82" s="19"/>
      <c r="AO82" s="19"/>
      <c r="AP82" s="19"/>
      <c r="AQ82" s="19"/>
      <c r="AR82" s="19"/>
      <c r="AS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  <c r="BF82" s="19"/>
      <c r="BG82" s="19"/>
      <c r="BH82" s="19"/>
      <c r="BI82" s="19"/>
      <c r="BJ82" s="19"/>
      <c r="BK82" s="19"/>
      <c r="BL82" s="19"/>
      <c r="BM82" s="19"/>
      <c r="BN82" s="19"/>
      <c r="BO82" s="19"/>
      <c r="BP82" s="19"/>
      <c r="BQ82" s="19"/>
      <c r="BR82" s="19"/>
      <c r="BS82" s="19"/>
      <c r="BT82" s="19"/>
      <c r="BU82" s="19"/>
      <c r="BV82" s="19"/>
      <c r="BW82" s="19"/>
      <c r="BX82" s="19"/>
      <c r="BY82" s="19"/>
      <c r="BZ82" s="19"/>
      <c r="CA82" s="19"/>
      <c r="CB82" s="19"/>
      <c r="CC82" s="19"/>
      <c r="CD82" s="19"/>
      <c r="CE82" s="19"/>
    </row>
    <row r="83" spans="1:83" ht="12.75" customHeight="1" x14ac:dyDescent="0.2">
      <c r="A83" s="19"/>
      <c r="B83" s="19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  <c r="AK83" s="19"/>
      <c r="AL83" s="19"/>
      <c r="AM83" s="19"/>
      <c r="AN83" s="19"/>
      <c r="AO83" s="19"/>
      <c r="AP83" s="19"/>
      <c r="AQ83" s="19"/>
      <c r="AR83" s="19"/>
      <c r="AS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  <c r="BF83" s="19"/>
      <c r="BG83" s="19"/>
      <c r="BH83" s="19"/>
      <c r="BI83" s="19"/>
      <c r="BJ83" s="19"/>
      <c r="BK83" s="19"/>
      <c r="BL83" s="19"/>
      <c r="BM83" s="19"/>
      <c r="BN83" s="19"/>
      <c r="BO83" s="19"/>
      <c r="BP83" s="19"/>
      <c r="BQ83" s="19"/>
      <c r="BR83" s="19"/>
      <c r="BS83" s="19"/>
      <c r="BT83" s="19"/>
      <c r="BU83" s="19"/>
      <c r="BV83" s="19"/>
      <c r="BW83" s="19"/>
      <c r="BX83" s="19"/>
      <c r="BY83" s="19"/>
      <c r="BZ83" s="19"/>
      <c r="CA83" s="19"/>
      <c r="CB83" s="19"/>
      <c r="CC83" s="19"/>
      <c r="CD83" s="19"/>
      <c r="CE83" s="19"/>
    </row>
    <row r="84" spans="1:83" ht="12.75" customHeight="1" x14ac:dyDescent="0.2">
      <c r="A84" s="19"/>
      <c r="B84" s="19"/>
      <c r="C84" s="19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  <c r="AK84" s="19"/>
      <c r="AL84" s="19"/>
      <c r="AM84" s="19"/>
      <c r="AN84" s="19"/>
      <c r="AO84" s="19"/>
      <c r="AP84" s="19"/>
      <c r="AQ84" s="19"/>
      <c r="AR84" s="19"/>
      <c r="AS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  <c r="BF84" s="19"/>
      <c r="BG84" s="19"/>
      <c r="BH84" s="19"/>
      <c r="BI84" s="19"/>
      <c r="BJ84" s="19"/>
      <c r="BK84" s="19"/>
      <c r="BL84" s="19"/>
      <c r="BM84" s="19"/>
      <c r="BN84" s="19"/>
      <c r="BO84" s="19"/>
      <c r="BP84" s="19"/>
      <c r="BQ84" s="19"/>
      <c r="BR84" s="19"/>
      <c r="BS84" s="19"/>
      <c r="BT84" s="19"/>
      <c r="BU84" s="19"/>
      <c r="BV84" s="19"/>
      <c r="BW84" s="19"/>
      <c r="BX84" s="19"/>
      <c r="BY84" s="19"/>
      <c r="BZ84" s="19"/>
      <c r="CA84" s="19"/>
      <c r="CB84" s="19"/>
      <c r="CC84" s="19"/>
      <c r="CD84" s="19"/>
      <c r="CE84" s="19"/>
    </row>
    <row r="85" spans="1:83" ht="12.75" customHeight="1" x14ac:dyDescent="0.2">
      <c r="A85" s="19"/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19"/>
      <c r="AI85" s="19"/>
      <c r="AJ85" s="19"/>
      <c r="AK85" s="19"/>
      <c r="AL85" s="19"/>
      <c r="AM85" s="19"/>
      <c r="AN85" s="19"/>
      <c r="AO85" s="19"/>
      <c r="AP85" s="19"/>
      <c r="AQ85" s="19"/>
      <c r="AR85" s="19"/>
      <c r="AS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  <c r="BF85" s="19"/>
      <c r="BG85" s="19"/>
      <c r="BH85" s="19"/>
      <c r="BI85" s="19"/>
      <c r="BJ85" s="19"/>
      <c r="BK85" s="19"/>
      <c r="BL85" s="19"/>
      <c r="BM85" s="19"/>
      <c r="BN85" s="19"/>
      <c r="BO85" s="19"/>
      <c r="BP85" s="19"/>
      <c r="BQ85" s="19"/>
      <c r="BR85" s="19"/>
      <c r="BS85" s="19"/>
      <c r="BT85" s="19"/>
      <c r="BU85" s="19"/>
      <c r="BV85" s="19"/>
      <c r="BW85" s="19"/>
      <c r="BX85" s="19"/>
      <c r="BY85" s="19"/>
      <c r="BZ85" s="19"/>
      <c r="CA85" s="19"/>
      <c r="CB85" s="19"/>
      <c r="CC85" s="19"/>
      <c r="CD85" s="19"/>
      <c r="CE85" s="19"/>
    </row>
    <row r="86" spans="1:83" ht="12.75" customHeight="1" x14ac:dyDescent="0.2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19"/>
      <c r="AI86" s="19"/>
      <c r="AJ86" s="19"/>
      <c r="AK86" s="19"/>
      <c r="AL86" s="19"/>
      <c r="AM86" s="19"/>
      <c r="AN86" s="19"/>
      <c r="AO86" s="19"/>
      <c r="AP86" s="19"/>
      <c r="AQ86" s="19"/>
      <c r="AR86" s="19"/>
      <c r="AS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  <c r="BF86" s="19"/>
      <c r="BG86" s="19"/>
      <c r="BH86" s="19"/>
      <c r="BI86" s="19"/>
      <c r="BJ86" s="19"/>
      <c r="BK86" s="19"/>
      <c r="BL86" s="19"/>
      <c r="BM86" s="19"/>
      <c r="BN86" s="19"/>
      <c r="BO86" s="19"/>
      <c r="BP86" s="19"/>
      <c r="BQ86" s="19"/>
      <c r="BR86" s="19"/>
      <c r="BS86" s="19"/>
      <c r="BT86" s="19"/>
      <c r="BU86" s="19"/>
      <c r="BV86" s="19"/>
      <c r="BW86" s="19"/>
      <c r="BX86" s="19"/>
      <c r="BY86" s="19"/>
      <c r="BZ86" s="19"/>
      <c r="CA86" s="19"/>
      <c r="CB86" s="19"/>
      <c r="CC86" s="19"/>
      <c r="CD86" s="19"/>
      <c r="CE86" s="19"/>
    </row>
    <row r="87" spans="1:83" ht="12.75" customHeight="1" x14ac:dyDescent="0.2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19"/>
      <c r="AI87" s="19"/>
      <c r="AJ87" s="19"/>
      <c r="AK87" s="19"/>
      <c r="AL87" s="19"/>
      <c r="AM87" s="19"/>
      <c r="AN87" s="19"/>
      <c r="AO87" s="19"/>
      <c r="AP87" s="19"/>
      <c r="AQ87" s="19"/>
      <c r="AR87" s="19"/>
      <c r="AS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  <c r="BF87" s="19"/>
      <c r="BG87" s="19"/>
      <c r="BH87" s="19"/>
      <c r="BI87" s="19"/>
      <c r="BJ87" s="19"/>
      <c r="BK87" s="19"/>
      <c r="BL87" s="19"/>
      <c r="BM87" s="19"/>
      <c r="BN87" s="19"/>
      <c r="BO87" s="19"/>
      <c r="BP87" s="19"/>
      <c r="BQ87" s="19"/>
      <c r="BR87" s="19"/>
      <c r="BS87" s="19"/>
      <c r="BT87" s="19"/>
      <c r="BU87" s="19"/>
      <c r="BV87" s="19"/>
      <c r="BW87" s="19"/>
      <c r="BX87" s="19"/>
      <c r="BY87" s="19"/>
      <c r="BZ87" s="19"/>
      <c r="CA87" s="19"/>
      <c r="CB87" s="19"/>
      <c r="CC87" s="19"/>
      <c r="CD87" s="19"/>
      <c r="CE87" s="19"/>
    </row>
    <row r="88" spans="1:83" ht="12.75" customHeight="1" x14ac:dyDescent="0.2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  <c r="AK88" s="19"/>
      <c r="AL88" s="19"/>
      <c r="AM88" s="19"/>
      <c r="AN88" s="19"/>
      <c r="AO88" s="19"/>
      <c r="AP88" s="19"/>
      <c r="AQ88" s="19"/>
      <c r="AR88" s="19"/>
      <c r="AS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  <c r="BF88" s="19"/>
      <c r="BG88" s="19"/>
      <c r="BH88" s="19"/>
      <c r="BI88" s="19"/>
      <c r="BJ88" s="19"/>
      <c r="BK88" s="19"/>
      <c r="BL88" s="19"/>
      <c r="BM88" s="19"/>
      <c r="BN88" s="19"/>
      <c r="BO88" s="19"/>
      <c r="BP88" s="19"/>
      <c r="BQ88" s="19"/>
      <c r="BR88" s="19"/>
      <c r="BS88" s="19"/>
      <c r="BT88" s="19"/>
      <c r="BU88" s="19"/>
      <c r="BV88" s="19"/>
      <c r="BW88" s="19"/>
      <c r="BX88" s="19"/>
      <c r="BY88" s="19"/>
      <c r="BZ88" s="19"/>
      <c r="CA88" s="19"/>
      <c r="CB88" s="19"/>
      <c r="CC88" s="19"/>
      <c r="CD88" s="19"/>
      <c r="CE88" s="19"/>
    </row>
    <row r="89" spans="1:83" ht="12.75" customHeight="1" x14ac:dyDescent="0.2">
      <c r="A89" s="19"/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  <c r="AK89" s="19"/>
      <c r="AL89" s="19"/>
      <c r="AM89" s="19"/>
      <c r="AN89" s="19"/>
      <c r="AO89" s="19"/>
      <c r="AP89" s="19"/>
      <c r="AQ89" s="19"/>
      <c r="AR89" s="19"/>
      <c r="AS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  <c r="BF89" s="19"/>
      <c r="BG89" s="19"/>
      <c r="BH89" s="19"/>
      <c r="BI89" s="19"/>
      <c r="BJ89" s="19"/>
      <c r="BK89" s="19"/>
      <c r="BL89" s="19"/>
      <c r="BM89" s="19"/>
      <c r="BN89" s="19"/>
      <c r="BO89" s="19"/>
      <c r="BP89" s="19"/>
      <c r="BQ89" s="19"/>
      <c r="BR89" s="19"/>
      <c r="BS89" s="19"/>
      <c r="BT89" s="19"/>
      <c r="BU89" s="19"/>
      <c r="BV89" s="19"/>
      <c r="BW89" s="19"/>
      <c r="BX89" s="19"/>
      <c r="BY89" s="19"/>
      <c r="BZ89" s="19"/>
      <c r="CA89" s="19"/>
      <c r="CB89" s="19"/>
      <c r="CC89" s="19"/>
      <c r="CD89" s="19"/>
      <c r="CE89" s="19"/>
    </row>
    <row r="90" spans="1:83" ht="12.75" customHeight="1" x14ac:dyDescent="0.2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19"/>
      <c r="AI90" s="19"/>
      <c r="AJ90" s="19"/>
      <c r="AK90" s="19"/>
      <c r="AL90" s="19"/>
      <c r="AM90" s="19"/>
      <c r="AN90" s="19"/>
      <c r="AO90" s="19"/>
      <c r="AP90" s="19"/>
      <c r="AQ90" s="19"/>
      <c r="AR90" s="19"/>
      <c r="AS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  <c r="BF90" s="19"/>
      <c r="BG90" s="19"/>
      <c r="BH90" s="19"/>
      <c r="BI90" s="19"/>
      <c r="BJ90" s="19"/>
      <c r="BK90" s="19"/>
      <c r="BL90" s="19"/>
      <c r="BM90" s="19"/>
      <c r="BN90" s="19"/>
      <c r="BO90" s="19"/>
      <c r="BP90" s="19"/>
      <c r="BQ90" s="19"/>
      <c r="BR90" s="19"/>
      <c r="BS90" s="19"/>
      <c r="BT90" s="19"/>
      <c r="BU90" s="19"/>
      <c r="BV90" s="19"/>
      <c r="BW90" s="19"/>
      <c r="BX90" s="19"/>
      <c r="BY90" s="19"/>
      <c r="BZ90" s="19"/>
      <c r="CA90" s="19"/>
      <c r="CB90" s="19"/>
      <c r="CC90" s="19"/>
      <c r="CD90" s="19"/>
      <c r="CE90" s="19"/>
    </row>
    <row r="91" spans="1:83" ht="12.75" customHeight="1" x14ac:dyDescent="0.2">
      <c r="A91" s="19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19"/>
      <c r="AI91" s="19"/>
      <c r="AJ91" s="19"/>
      <c r="AK91" s="19"/>
      <c r="AL91" s="19"/>
      <c r="AM91" s="19"/>
      <c r="AN91" s="19"/>
      <c r="AO91" s="19"/>
      <c r="AP91" s="19"/>
      <c r="AQ91" s="19"/>
      <c r="AR91" s="19"/>
      <c r="AS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  <c r="BF91" s="19"/>
      <c r="BG91" s="19"/>
      <c r="BH91" s="19"/>
      <c r="BI91" s="19"/>
      <c r="BJ91" s="19"/>
      <c r="BK91" s="19"/>
      <c r="BL91" s="19"/>
      <c r="BM91" s="19"/>
      <c r="BN91" s="19"/>
      <c r="BO91" s="19"/>
      <c r="BP91" s="19"/>
      <c r="BQ91" s="19"/>
      <c r="BR91" s="19"/>
      <c r="BS91" s="19"/>
      <c r="BT91" s="19"/>
      <c r="BU91" s="19"/>
      <c r="BV91" s="19"/>
      <c r="BW91" s="19"/>
      <c r="BX91" s="19"/>
      <c r="BY91" s="19"/>
      <c r="BZ91" s="19"/>
      <c r="CA91" s="19"/>
      <c r="CB91" s="19"/>
      <c r="CC91" s="19"/>
      <c r="CD91" s="19"/>
      <c r="CE91" s="19"/>
    </row>
    <row r="92" spans="1:83" ht="12.75" customHeight="1" x14ac:dyDescent="0.2">
      <c r="A92" s="19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19"/>
      <c r="AI92" s="19"/>
      <c r="AJ92" s="19"/>
      <c r="AK92" s="19"/>
      <c r="AL92" s="19"/>
      <c r="AM92" s="19"/>
      <c r="AN92" s="19"/>
      <c r="AO92" s="19"/>
      <c r="AP92" s="19"/>
      <c r="AQ92" s="19"/>
      <c r="AR92" s="19"/>
      <c r="AS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  <c r="BF92" s="19"/>
      <c r="BG92" s="19"/>
      <c r="BH92" s="19"/>
      <c r="BI92" s="19"/>
      <c r="BJ92" s="19"/>
      <c r="BK92" s="19"/>
      <c r="BL92" s="19"/>
      <c r="BM92" s="19"/>
      <c r="BN92" s="19"/>
      <c r="BO92" s="19"/>
      <c r="BP92" s="19"/>
      <c r="BQ92" s="19"/>
      <c r="BR92" s="19"/>
      <c r="BS92" s="19"/>
      <c r="BT92" s="19"/>
      <c r="BU92" s="19"/>
      <c r="BV92" s="19"/>
      <c r="BW92" s="19"/>
      <c r="BX92" s="19"/>
      <c r="BY92" s="19"/>
      <c r="BZ92" s="19"/>
      <c r="CA92" s="19"/>
      <c r="CB92" s="19"/>
      <c r="CC92" s="19"/>
      <c r="CD92" s="19"/>
      <c r="CE92" s="19"/>
    </row>
    <row r="93" spans="1:83" ht="12.75" customHeight="1" x14ac:dyDescent="0.2">
      <c r="A93" s="19"/>
      <c r="B93" s="19"/>
      <c r="C93" s="19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19"/>
      <c r="AI93" s="19"/>
      <c r="AJ93" s="19"/>
      <c r="AK93" s="19"/>
      <c r="AL93" s="19"/>
      <c r="AM93" s="19"/>
      <c r="AN93" s="19"/>
      <c r="AO93" s="19"/>
      <c r="AP93" s="19"/>
      <c r="AQ93" s="19"/>
      <c r="AR93" s="19"/>
      <c r="AS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  <c r="BF93" s="19"/>
      <c r="BG93" s="19"/>
      <c r="BH93" s="19"/>
      <c r="BI93" s="19"/>
      <c r="BJ93" s="19"/>
      <c r="BK93" s="19"/>
      <c r="BL93" s="19"/>
      <c r="BM93" s="19"/>
      <c r="BN93" s="19"/>
      <c r="BO93" s="19"/>
      <c r="BP93" s="19"/>
      <c r="BQ93" s="19"/>
      <c r="BR93" s="19"/>
      <c r="BS93" s="19"/>
      <c r="BT93" s="19"/>
      <c r="BU93" s="19"/>
      <c r="BV93" s="19"/>
      <c r="BW93" s="19"/>
      <c r="BX93" s="19"/>
      <c r="BY93" s="19"/>
      <c r="BZ93" s="19"/>
      <c r="CA93" s="19"/>
      <c r="CB93" s="19"/>
      <c r="CC93" s="19"/>
      <c r="CD93" s="19"/>
      <c r="CE93" s="19"/>
    </row>
    <row r="94" spans="1:83" ht="12.75" customHeight="1" x14ac:dyDescent="0.2">
      <c r="A94" s="19"/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19"/>
      <c r="AI94" s="19"/>
      <c r="AJ94" s="19"/>
      <c r="AK94" s="19"/>
      <c r="AL94" s="19"/>
      <c r="AM94" s="19"/>
      <c r="AN94" s="19"/>
      <c r="AO94" s="19"/>
      <c r="AP94" s="19"/>
      <c r="AQ94" s="19"/>
      <c r="AR94" s="19"/>
      <c r="AS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  <c r="BF94" s="19"/>
      <c r="BG94" s="19"/>
      <c r="BH94" s="19"/>
      <c r="BI94" s="19"/>
      <c r="BJ94" s="19"/>
      <c r="BK94" s="19"/>
      <c r="BL94" s="19"/>
      <c r="BM94" s="19"/>
      <c r="BN94" s="19"/>
      <c r="BO94" s="19"/>
      <c r="BP94" s="19"/>
      <c r="BQ94" s="19"/>
      <c r="BR94" s="19"/>
      <c r="BS94" s="19"/>
      <c r="BT94" s="19"/>
      <c r="BU94" s="19"/>
      <c r="BV94" s="19"/>
      <c r="BW94" s="19"/>
      <c r="BX94" s="19"/>
      <c r="BY94" s="19"/>
      <c r="BZ94" s="19"/>
      <c r="CA94" s="19"/>
      <c r="CB94" s="19"/>
      <c r="CC94" s="19"/>
      <c r="CD94" s="19"/>
      <c r="CE94" s="19"/>
    </row>
    <row r="95" spans="1:83" ht="12.75" customHeight="1" x14ac:dyDescent="0.2">
      <c r="A95" s="19"/>
      <c r="B95" s="19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19"/>
      <c r="AI95" s="19"/>
      <c r="AJ95" s="19"/>
      <c r="AK95" s="19"/>
      <c r="AL95" s="19"/>
      <c r="AM95" s="19"/>
      <c r="AN95" s="19"/>
      <c r="AO95" s="19"/>
      <c r="AP95" s="19"/>
      <c r="AQ95" s="19"/>
      <c r="AR95" s="19"/>
      <c r="AS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  <c r="BF95" s="19"/>
      <c r="BG95" s="19"/>
      <c r="BH95" s="19"/>
      <c r="BI95" s="19"/>
      <c r="BJ95" s="19"/>
      <c r="BK95" s="19"/>
      <c r="BL95" s="19"/>
      <c r="BM95" s="19"/>
      <c r="BN95" s="19"/>
      <c r="BO95" s="19"/>
      <c r="BP95" s="19"/>
      <c r="BQ95" s="19"/>
      <c r="BR95" s="19"/>
      <c r="BS95" s="19"/>
      <c r="BT95" s="19"/>
      <c r="BU95" s="19"/>
      <c r="BV95" s="19"/>
      <c r="BW95" s="19"/>
      <c r="BX95" s="19"/>
      <c r="BY95" s="19"/>
      <c r="BZ95" s="19"/>
      <c r="CA95" s="19"/>
      <c r="CB95" s="19"/>
      <c r="CC95" s="19"/>
      <c r="CD95" s="19"/>
      <c r="CE95" s="19"/>
    </row>
    <row r="96" spans="1:83" ht="12.75" customHeight="1" x14ac:dyDescent="0.2">
      <c r="A96" s="19"/>
      <c r="B96" s="19"/>
      <c r="C96" s="19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  <c r="AK96" s="19"/>
      <c r="AL96" s="19"/>
      <c r="AM96" s="19"/>
      <c r="AN96" s="19"/>
      <c r="AO96" s="19"/>
      <c r="AP96" s="19"/>
      <c r="AQ96" s="19"/>
      <c r="AR96" s="19"/>
      <c r="AS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  <c r="BF96" s="19"/>
      <c r="BG96" s="19"/>
      <c r="BH96" s="19"/>
      <c r="BI96" s="19"/>
      <c r="BJ96" s="19"/>
      <c r="BK96" s="19"/>
      <c r="BL96" s="19"/>
      <c r="BM96" s="19"/>
      <c r="BN96" s="19"/>
      <c r="BO96" s="19"/>
      <c r="BP96" s="19"/>
      <c r="BQ96" s="19"/>
      <c r="BR96" s="19"/>
      <c r="BS96" s="19"/>
      <c r="BT96" s="19"/>
      <c r="BU96" s="19"/>
      <c r="BV96" s="19"/>
      <c r="BW96" s="19"/>
      <c r="BX96" s="19"/>
      <c r="BY96" s="19"/>
      <c r="BZ96" s="19"/>
      <c r="CA96" s="19"/>
      <c r="CB96" s="19"/>
      <c r="CC96" s="19"/>
      <c r="CD96" s="19"/>
      <c r="CE96" s="19"/>
    </row>
    <row r="97" spans="1:83" ht="12.75" customHeight="1" x14ac:dyDescent="0.2">
      <c r="A97" s="19"/>
      <c r="B97" s="19"/>
      <c r="C97" s="19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  <c r="AK97" s="19"/>
      <c r="AL97" s="19"/>
      <c r="AM97" s="19"/>
      <c r="AN97" s="19"/>
      <c r="AO97" s="19"/>
      <c r="AP97" s="19"/>
      <c r="AQ97" s="19"/>
      <c r="AR97" s="19"/>
      <c r="AS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  <c r="BF97" s="19"/>
      <c r="BG97" s="19"/>
      <c r="BH97" s="19"/>
      <c r="BI97" s="19"/>
      <c r="BJ97" s="19"/>
      <c r="BK97" s="19"/>
      <c r="BL97" s="19"/>
      <c r="BM97" s="19"/>
      <c r="BN97" s="19"/>
      <c r="BO97" s="19"/>
      <c r="BP97" s="19"/>
      <c r="BQ97" s="19"/>
      <c r="BR97" s="19"/>
      <c r="BS97" s="19"/>
      <c r="BT97" s="19"/>
      <c r="BU97" s="19"/>
      <c r="BV97" s="19"/>
      <c r="BW97" s="19"/>
      <c r="BX97" s="19"/>
      <c r="BY97" s="19"/>
      <c r="BZ97" s="19"/>
      <c r="CA97" s="19"/>
      <c r="CB97" s="19"/>
      <c r="CC97" s="19"/>
      <c r="CD97" s="19"/>
      <c r="CE97" s="19"/>
    </row>
    <row r="98" spans="1:83" ht="12.75" customHeight="1" x14ac:dyDescent="0.2">
      <c r="A98" s="19"/>
      <c r="B98" s="19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  <c r="AK98" s="19"/>
      <c r="AL98" s="19"/>
      <c r="AM98" s="19"/>
      <c r="AN98" s="19"/>
      <c r="AO98" s="19"/>
      <c r="AP98" s="19"/>
      <c r="AQ98" s="19"/>
      <c r="AR98" s="19"/>
      <c r="AS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  <c r="BF98" s="19"/>
      <c r="BG98" s="19"/>
      <c r="BH98" s="19"/>
      <c r="BI98" s="19"/>
      <c r="BJ98" s="19"/>
      <c r="BK98" s="19"/>
      <c r="BL98" s="19"/>
      <c r="BM98" s="19"/>
      <c r="BN98" s="19"/>
      <c r="BO98" s="19"/>
      <c r="BP98" s="19"/>
      <c r="BQ98" s="19"/>
      <c r="BR98" s="19"/>
      <c r="BS98" s="19"/>
      <c r="BT98" s="19"/>
      <c r="BU98" s="19"/>
      <c r="BV98" s="19"/>
      <c r="BW98" s="19"/>
      <c r="BX98" s="19"/>
      <c r="BY98" s="19"/>
      <c r="BZ98" s="19"/>
      <c r="CA98" s="19"/>
      <c r="CB98" s="19"/>
      <c r="CC98" s="19"/>
      <c r="CD98" s="19"/>
      <c r="CE98" s="19"/>
    </row>
    <row r="99" spans="1:83" ht="12.75" customHeight="1" x14ac:dyDescent="0.2">
      <c r="A99" s="19"/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/>
      <c r="AK99" s="19"/>
      <c r="AL99" s="19"/>
      <c r="AM99" s="19"/>
      <c r="AN99" s="19"/>
      <c r="AO99" s="19"/>
      <c r="AP99" s="19"/>
      <c r="AQ99" s="19"/>
      <c r="AR99" s="19"/>
      <c r="AS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  <c r="BF99" s="19"/>
      <c r="BG99" s="19"/>
      <c r="BH99" s="19"/>
      <c r="BI99" s="19"/>
      <c r="BJ99" s="19"/>
      <c r="BK99" s="19"/>
      <c r="BL99" s="19"/>
      <c r="BM99" s="19"/>
      <c r="BN99" s="19"/>
      <c r="BO99" s="19"/>
      <c r="BP99" s="19"/>
      <c r="BQ99" s="19"/>
      <c r="BR99" s="19"/>
      <c r="BS99" s="19"/>
      <c r="BT99" s="19"/>
      <c r="BU99" s="19"/>
      <c r="BV99" s="19"/>
      <c r="BW99" s="19"/>
      <c r="BX99" s="19"/>
      <c r="BY99" s="19"/>
      <c r="BZ99" s="19"/>
      <c r="CA99" s="19"/>
      <c r="CB99" s="19"/>
      <c r="CC99" s="19"/>
      <c r="CD99" s="19"/>
      <c r="CE99" s="19"/>
    </row>
    <row r="100" spans="1:83" ht="12.75" customHeight="1" x14ac:dyDescent="0.2">
      <c r="A100" s="19"/>
      <c r="B100" s="19"/>
      <c r="C100" s="19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19"/>
      <c r="AI100" s="19"/>
      <c r="AJ100" s="19"/>
      <c r="AK100" s="19"/>
      <c r="AL100" s="19"/>
      <c r="AM100" s="19"/>
      <c r="AN100" s="19"/>
      <c r="AO100" s="19"/>
      <c r="AP100" s="19"/>
      <c r="AQ100" s="19"/>
      <c r="AR100" s="19"/>
      <c r="AS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  <c r="BF100" s="19"/>
      <c r="BG100" s="19"/>
      <c r="BH100" s="19"/>
      <c r="BI100" s="19"/>
      <c r="BJ100" s="19"/>
      <c r="BK100" s="19"/>
      <c r="BL100" s="19"/>
      <c r="BM100" s="19"/>
      <c r="BN100" s="19"/>
      <c r="BO100" s="19"/>
      <c r="BP100" s="19"/>
      <c r="BQ100" s="19"/>
      <c r="BR100" s="19"/>
      <c r="BS100" s="19"/>
      <c r="BT100" s="19"/>
      <c r="BU100" s="19"/>
      <c r="BV100" s="19"/>
      <c r="BW100" s="19"/>
      <c r="BX100" s="19"/>
      <c r="BY100" s="19"/>
      <c r="BZ100" s="19"/>
      <c r="CA100" s="19"/>
      <c r="CB100" s="19"/>
      <c r="CC100" s="19"/>
      <c r="CD100" s="19"/>
      <c r="CE100" s="19"/>
    </row>
    <row r="101" spans="1:83" ht="12.75" customHeight="1" x14ac:dyDescent="0.2">
      <c r="A101" s="19"/>
      <c r="B101" s="19"/>
      <c r="C101" s="19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19"/>
      <c r="AI101" s="19"/>
      <c r="AJ101" s="19"/>
      <c r="AK101" s="19"/>
      <c r="AL101" s="19"/>
      <c r="AM101" s="19"/>
      <c r="AN101" s="19"/>
      <c r="AO101" s="19"/>
      <c r="AP101" s="19"/>
      <c r="AQ101" s="19"/>
      <c r="AR101" s="19"/>
      <c r="AS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  <c r="BF101" s="19"/>
      <c r="BG101" s="19"/>
      <c r="BH101" s="19"/>
      <c r="BI101" s="19"/>
      <c r="BJ101" s="19"/>
      <c r="BK101" s="19"/>
      <c r="BL101" s="19"/>
      <c r="BM101" s="19"/>
      <c r="BN101" s="19"/>
      <c r="BO101" s="19"/>
      <c r="BP101" s="19"/>
      <c r="BQ101" s="19"/>
      <c r="BR101" s="19"/>
      <c r="BS101" s="19"/>
      <c r="BT101" s="19"/>
      <c r="BU101" s="19"/>
      <c r="BV101" s="19"/>
      <c r="BW101" s="19"/>
      <c r="BX101" s="19"/>
      <c r="BY101" s="19"/>
      <c r="BZ101" s="19"/>
      <c r="CA101" s="19"/>
      <c r="CB101" s="19"/>
      <c r="CC101" s="19"/>
      <c r="CD101" s="19"/>
      <c r="CE101" s="19"/>
    </row>
    <row r="102" spans="1:83" ht="12.75" customHeight="1" x14ac:dyDescent="0.2">
      <c r="A102" s="19"/>
      <c r="B102" s="19"/>
      <c r="C102" s="19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/>
      <c r="AK102" s="19"/>
      <c r="AL102" s="19"/>
      <c r="AM102" s="19"/>
      <c r="AN102" s="19"/>
      <c r="AO102" s="19"/>
      <c r="AP102" s="19"/>
      <c r="AQ102" s="19"/>
      <c r="AR102" s="19"/>
      <c r="AS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  <c r="BF102" s="19"/>
      <c r="BG102" s="19"/>
      <c r="BH102" s="19"/>
      <c r="BI102" s="19"/>
      <c r="BJ102" s="19"/>
      <c r="BK102" s="19"/>
      <c r="BL102" s="19"/>
      <c r="BM102" s="19"/>
      <c r="BN102" s="19"/>
      <c r="BO102" s="19"/>
      <c r="BP102" s="19"/>
      <c r="BQ102" s="19"/>
      <c r="BR102" s="19"/>
      <c r="BS102" s="19"/>
      <c r="BT102" s="19"/>
      <c r="BU102" s="19"/>
      <c r="BV102" s="19"/>
      <c r="BW102" s="19"/>
      <c r="BX102" s="19"/>
      <c r="BY102" s="19"/>
      <c r="BZ102" s="19"/>
      <c r="CA102" s="19"/>
      <c r="CB102" s="19"/>
      <c r="CC102" s="19"/>
      <c r="CD102" s="19"/>
      <c r="CE102" s="19"/>
    </row>
    <row r="103" spans="1:83" ht="12.75" customHeight="1" x14ac:dyDescent="0.2">
      <c r="A103" s="19"/>
      <c r="B103" s="19"/>
      <c r="C103" s="19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19"/>
      <c r="AI103" s="19"/>
      <c r="AJ103" s="19"/>
      <c r="AK103" s="19"/>
      <c r="AL103" s="19"/>
      <c r="AM103" s="19"/>
      <c r="AN103" s="19"/>
      <c r="AO103" s="19"/>
      <c r="AP103" s="19"/>
      <c r="AQ103" s="19"/>
      <c r="AR103" s="19"/>
      <c r="AS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  <c r="BF103" s="19"/>
      <c r="BG103" s="19"/>
      <c r="BH103" s="19"/>
      <c r="BI103" s="19"/>
      <c r="BJ103" s="19"/>
      <c r="BK103" s="19"/>
      <c r="BL103" s="19"/>
      <c r="BM103" s="19"/>
      <c r="BN103" s="19"/>
      <c r="BO103" s="19"/>
      <c r="BP103" s="19"/>
      <c r="BQ103" s="19"/>
      <c r="BR103" s="19"/>
      <c r="BS103" s="19"/>
      <c r="BT103" s="19"/>
      <c r="BU103" s="19"/>
      <c r="BV103" s="19"/>
      <c r="BW103" s="19"/>
      <c r="BX103" s="19"/>
      <c r="BY103" s="19"/>
      <c r="BZ103" s="19"/>
      <c r="CA103" s="19"/>
      <c r="CB103" s="19"/>
      <c r="CC103" s="19"/>
      <c r="CD103" s="19"/>
      <c r="CE103" s="19"/>
    </row>
    <row r="104" spans="1:83" ht="12.75" customHeight="1" x14ac:dyDescent="0.2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19"/>
      <c r="AI104" s="19"/>
      <c r="AJ104" s="19"/>
      <c r="AK104" s="19"/>
      <c r="AL104" s="19"/>
      <c r="AM104" s="19"/>
      <c r="AN104" s="19"/>
      <c r="AO104" s="19"/>
      <c r="AP104" s="19"/>
      <c r="AQ104" s="19"/>
      <c r="AR104" s="19"/>
      <c r="AS104" s="19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  <c r="BF104" s="19"/>
      <c r="BG104" s="19"/>
      <c r="BH104" s="19"/>
      <c r="BI104" s="19"/>
      <c r="BJ104" s="19"/>
      <c r="BK104" s="19"/>
      <c r="BL104" s="19"/>
      <c r="BM104" s="19"/>
      <c r="BN104" s="19"/>
      <c r="BO104" s="19"/>
      <c r="BP104" s="19"/>
      <c r="BQ104" s="19"/>
      <c r="BR104" s="19"/>
      <c r="BS104" s="19"/>
      <c r="BT104" s="19"/>
      <c r="BU104" s="19"/>
      <c r="BV104" s="19"/>
      <c r="BW104" s="19"/>
      <c r="BX104" s="19"/>
      <c r="BY104" s="19"/>
      <c r="BZ104" s="19"/>
      <c r="CA104" s="19"/>
      <c r="CB104" s="19"/>
      <c r="CC104" s="19"/>
      <c r="CD104" s="19"/>
      <c r="CE104" s="19"/>
    </row>
    <row r="105" spans="1:83" ht="12.75" customHeight="1" x14ac:dyDescent="0.2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19"/>
      <c r="AI105" s="19"/>
      <c r="AJ105" s="19"/>
      <c r="AK105" s="19"/>
      <c r="AL105" s="19"/>
      <c r="AM105" s="19"/>
      <c r="AN105" s="19"/>
      <c r="AO105" s="19"/>
      <c r="AP105" s="19"/>
      <c r="AQ105" s="19"/>
      <c r="AR105" s="19"/>
      <c r="AS105" s="19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  <c r="BF105" s="19"/>
      <c r="BG105" s="19"/>
      <c r="BH105" s="19"/>
      <c r="BI105" s="19"/>
      <c r="BJ105" s="19"/>
      <c r="BK105" s="19"/>
      <c r="BL105" s="19"/>
      <c r="BM105" s="19"/>
      <c r="BN105" s="19"/>
      <c r="BO105" s="19"/>
      <c r="BP105" s="19"/>
      <c r="BQ105" s="19"/>
      <c r="BR105" s="19"/>
      <c r="BS105" s="19"/>
      <c r="BT105" s="19"/>
      <c r="BU105" s="19"/>
      <c r="BV105" s="19"/>
      <c r="BW105" s="19"/>
      <c r="BX105" s="19"/>
      <c r="BY105" s="19"/>
      <c r="BZ105" s="19"/>
      <c r="CA105" s="19"/>
      <c r="CB105" s="19"/>
      <c r="CC105" s="19"/>
      <c r="CD105" s="19"/>
      <c r="CE105" s="19"/>
    </row>
    <row r="106" spans="1:83" ht="12.75" customHeight="1" x14ac:dyDescent="0.2">
      <c r="A106" s="19"/>
      <c r="B106" s="19"/>
      <c r="C106" s="19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19"/>
      <c r="AI106" s="19"/>
      <c r="AJ106" s="19"/>
      <c r="AK106" s="19"/>
      <c r="AL106" s="19"/>
      <c r="AM106" s="19"/>
      <c r="AN106" s="19"/>
      <c r="AO106" s="19"/>
      <c r="AP106" s="19"/>
      <c r="AQ106" s="19"/>
      <c r="AR106" s="19"/>
      <c r="AS106" s="19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  <c r="BF106" s="19"/>
      <c r="BG106" s="19"/>
      <c r="BH106" s="19"/>
      <c r="BI106" s="19"/>
      <c r="BJ106" s="19"/>
      <c r="BK106" s="19"/>
      <c r="BL106" s="19"/>
      <c r="BM106" s="19"/>
      <c r="BN106" s="19"/>
      <c r="BO106" s="19"/>
      <c r="BP106" s="19"/>
      <c r="BQ106" s="19"/>
      <c r="BR106" s="19"/>
      <c r="BS106" s="19"/>
      <c r="BT106" s="19"/>
      <c r="BU106" s="19"/>
      <c r="BV106" s="19"/>
      <c r="BW106" s="19"/>
      <c r="BX106" s="19"/>
      <c r="BY106" s="19"/>
      <c r="BZ106" s="19"/>
      <c r="CA106" s="19"/>
      <c r="CB106" s="19"/>
      <c r="CC106" s="19"/>
      <c r="CD106" s="19"/>
      <c r="CE106" s="19"/>
    </row>
    <row r="107" spans="1:83" ht="12.75" customHeight="1" x14ac:dyDescent="0.2">
      <c r="A107" s="19"/>
      <c r="B107" s="19"/>
      <c r="C107" s="19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19"/>
      <c r="AI107" s="19"/>
      <c r="AJ107" s="19"/>
      <c r="AK107" s="19"/>
      <c r="AL107" s="19"/>
      <c r="AM107" s="19"/>
      <c r="AN107" s="19"/>
      <c r="AO107" s="19"/>
      <c r="AP107" s="19"/>
      <c r="AQ107" s="19"/>
      <c r="AR107" s="19"/>
      <c r="AS107" s="19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  <c r="BF107" s="19"/>
      <c r="BG107" s="19"/>
      <c r="BH107" s="19"/>
      <c r="BI107" s="19"/>
      <c r="BJ107" s="19"/>
      <c r="BK107" s="19"/>
      <c r="BL107" s="19"/>
      <c r="BM107" s="19"/>
      <c r="BN107" s="19"/>
      <c r="BO107" s="19"/>
      <c r="BP107" s="19"/>
      <c r="BQ107" s="19"/>
      <c r="BR107" s="19"/>
      <c r="BS107" s="19"/>
      <c r="BT107" s="19"/>
      <c r="BU107" s="19"/>
      <c r="BV107" s="19"/>
      <c r="BW107" s="19"/>
      <c r="BX107" s="19"/>
      <c r="BY107" s="19"/>
      <c r="BZ107" s="19"/>
      <c r="CA107" s="19"/>
      <c r="CB107" s="19"/>
      <c r="CC107" s="19"/>
      <c r="CD107" s="19"/>
      <c r="CE107" s="19"/>
    </row>
    <row r="108" spans="1:83" ht="12.75" customHeight="1" x14ac:dyDescent="0.2">
      <c r="A108" s="19"/>
      <c r="B108" s="19"/>
      <c r="C108" s="19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  <c r="AK108" s="19"/>
      <c r="AL108" s="19"/>
      <c r="AM108" s="19"/>
      <c r="AN108" s="19"/>
      <c r="AO108" s="19"/>
      <c r="AP108" s="19"/>
      <c r="AQ108" s="19"/>
      <c r="AR108" s="19"/>
      <c r="AS108" s="19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  <c r="BF108" s="19"/>
      <c r="BG108" s="19"/>
      <c r="BH108" s="19"/>
      <c r="BI108" s="19"/>
      <c r="BJ108" s="19"/>
      <c r="BK108" s="19"/>
      <c r="BL108" s="19"/>
      <c r="BM108" s="19"/>
      <c r="BN108" s="19"/>
      <c r="BO108" s="19"/>
      <c r="BP108" s="19"/>
      <c r="BQ108" s="19"/>
      <c r="BR108" s="19"/>
      <c r="BS108" s="19"/>
      <c r="BT108" s="19"/>
      <c r="BU108" s="19"/>
      <c r="BV108" s="19"/>
      <c r="BW108" s="19"/>
      <c r="BX108" s="19"/>
      <c r="BY108" s="19"/>
      <c r="BZ108" s="19"/>
      <c r="CA108" s="19"/>
      <c r="CB108" s="19"/>
      <c r="CC108" s="19"/>
      <c r="CD108" s="19"/>
      <c r="CE108" s="19"/>
    </row>
    <row r="109" spans="1:83" ht="12.75" customHeight="1" x14ac:dyDescent="0.2">
      <c r="A109" s="19"/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19"/>
      <c r="AI109" s="19"/>
      <c r="AJ109" s="19"/>
      <c r="AK109" s="19"/>
      <c r="AL109" s="19"/>
      <c r="AM109" s="19"/>
      <c r="AN109" s="19"/>
      <c r="AO109" s="19"/>
      <c r="AP109" s="19"/>
      <c r="AQ109" s="19"/>
      <c r="AR109" s="19"/>
      <c r="AS109" s="19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  <c r="BF109" s="19"/>
      <c r="BG109" s="19"/>
      <c r="BH109" s="19"/>
      <c r="BI109" s="19"/>
      <c r="BJ109" s="19"/>
      <c r="BK109" s="19"/>
      <c r="BL109" s="19"/>
      <c r="BM109" s="19"/>
      <c r="BN109" s="19"/>
      <c r="BO109" s="19"/>
      <c r="BP109" s="19"/>
      <c r="BQ109" s="19"/>
      <c r="BR109" s="19"/>
      <c r="BS109" s="19"/>
      <c r="BT109" s="19"/>
      <c r="BU109" s="19"/>
      <c r="BV109" s="19"/>
      <c r="BW109" s="19"/>
      <c r="BX109" s="19"/>
      <c r="BY109" s="19"/>
      <c r="BZ109" s="19"/>
      <c r="CA109" s="19"/>
      <c r="CB109" s="19"/>
      <c r="CC109" s="19"/>
      <c r="CD109" s="19"/>
      <c r="CE109" s="19"/>
    </row>
    <row r="110" spans="1:83" ht="12.75" customHeight="1" x14ac:dyDescent="0.2">
      <c r="A110" s="19"/>
      <c r="B110" s="19"/>
      <c r="C110" s="19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19"/>
      <c r="AI110" s="19"/>
      <c r="AJ110" s="19"/>
      <c r="AK110" s="19"/>
      <c r="AL110" s="19"/>
      <c r="AM110" s="19"/>
      <c r="AN110" s="19"/>
      <c r="AO110" s="19"/>
      <c r="AP110" s="19"/>
      <c r="AQ110" s="19"/>
      <c r="AR110" s="19"/>
      <c r="AS110" s="19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  <c r="BF110" s="19"/>
      <c r="BG110" s="19"/>
      <c r="BH110" s="19"/>
      <c r="BI110" s="19"/>
      <c r="BJ110" s="19"/>
      <c r="BK110" s="19"/>
      <c r="BL110" s="19"/>
      <c r="BM110" s="19"/>
      <c r="BN110" s="19"/>
      <c r="BO110" s="19"/>
      <c r="BP110" s="19"/>
      <c r="BQ110" s="19"/>
      <c r="BR110" s="19"/>
      <c r="BS110" s="19"/>
      <c r="BT110" s="19"/>
      <c r="BU110" s="19"/>
      <c r="BV110" s="19"/>
      <c r="BW110" s="19"/>
      <c r="BX110" s="19"/>
      <c r="BY110" s="19"/>
      <c r="BZ110" s="19"/>
      <c r="CA110" s="19"/>
      <c r="CB110" s="19"/>
      <c r="CC110" s="19"/>
      <c r="CD110" s="19"/>
      <c r="CE110" s="19"/>
    </row>
    <row r="111" spans="1:83" ht="12.75" customHeight="1" x14ac:dyDescent="0.2">
      <c r="A111" s="19"/>
      <c r="B111" s="19"/>
      <c r="C111" s="19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19"/>
      <c r="AI111" s="19"/>
      <c r="AJ111" s="19"/>
      <c r="AK111" s="19"/>
      <c r="AL111" s="19"/>
      <c r="AM111" s="19"/>
      <c r="AN111" s="19"/>
      <c r="AO111" s="19"/>
      <c r="AP111" s="19"/>
      <c r="AQ111" s="19"/>
      <c r="AR111" s="19"/>
      <c r="AS111" s="19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  <c r="BF111" s="19"/>
      <c r="BG111" s="19"/>
      <c r="BH111" s="19"/>
      <c r="BI111" s="19"/>
      <c r="BJ111" s="19"/>
      <c r="BK111" s="19"/>
      <c r="BL111" s="19"/>
      <c r="BM111" s="19"/>
      <c r="BN111" s="19"/>
      <c r="BO111" s="19"/>
      <c r="BP111" s="19"/>
      <c r="BQ111" s="19"/>
      <c r="BR111" s="19"/>
      <c r="BS111" s="19"/>
      <c r="BT111" s="19"/>
      <c r="BU111" s="19"/>
      <c r="BV111" s="19"/>
      <c r="BW111" s="19"/>
      <c r="BX111" s="19"/>
      <c r="BY111" s="19"/>
      <c r="BZ111" s="19"/>
      <c r="CA111" s="19"/>
      <c r="CB111" s="19"/>
      <c r="CC111" s="19"/>
      <c r="CD111" s="19"/>
      <c r="CE111" s="19"/>
    </row>
    <row r="112" spans="1:83" ht="12.75" customHeight="1" x14ac:dyDescent="0.2">
      <c r="A112" s="19"/>
      <c r="B112" s="19"/>
      <c r="C112" s="19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/>
      <c r="AJ112" s="19"/>
      <c r="AK112" s="19"/>
      <c r="AL112" s="19"/>
      <c r="AM112" s="19"/>
      <c r="AN112" s="19"/>
      <c r="AO112" s="19"/>
      <c r="AP112" s="19"/>
      <c r="AQ112" s="19"/>
      <c r="AR112" s="19"/>
      <c r="AS112" s="19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  <c r="BF112" s="19"/>
      <c r="BG112" s="19"/>
      <c r="BH112" s="19"/>
      <c r="BI112" s="19"/>
      <c r="BJ112" s="19"/>
      <c r="BK112" s="19"/>
      <c r="BL112" s="19"/>
      <c r="BM112" s="19"/>
      <c r="BN112" s="19"/>
      <c r="BO112" s="19"/>
      <c r="BP112" s="19"/>
      <c r="BQ112" s="19"/>
      <c r="BR112" s="19"/>
      <c r="BS112" s="19"/>
      <c r="BT112" s="19"/>
      <c r="BU112" s="19"/>
      <c r="BV112" s="19"/>
      <c r="BW112" s="19"/>
      <c r="BX112" s="19"/>
      <c r="BY112" s="19"/>
      <c r="BZ112" s="19"/>
      <c r="CA112" s="19"/>
      <c r="CB112" s="19"/>
      <c r="CC112" s="19"/>
      <c r="CD112" s="19"/>
      <c r="CE112" s="19"/>
    </row>
    <row r="113" spans="1:83" ht="12.75" customHeight="1" x14ac:dyDescent="0.2">
      <c r="A113" s="19"/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  <c r="AK113" s="19"/>
      <c r="AL113" s="19"/>
      <c r="AM113" s="19"/>
      <c r="AN113" s="19"/>
      <c r="AO113" s="19"/>
      <c r="AP113" s="19"/>
      <c r="AQ113" s="19"/>
      <c r="AR113" s="19"/>
      <c r="AS113" s="19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  <c r="BF113" s="19"/>
      <c r="BG113" s="19"/>
      <c r="BH113" s="19"/>
      <c r="BI113" s="19"/>
      <c r="BJ113" s="19"/>
      <c r="BK113" s="19"/>
      <c r="BL113" s="19"/>
      <c r="BM113" s="19"/>
      <c r="BN113" s="19"/>
      <c r="BO113" s="19"/>
      <c r="BP113" s="19"/>
      <c r="BQ113" s="19"/>
      <c r="BR113" s="19"/>
      <c r="BS113" s="19"/>
      <c r="BT113" s="19"/>
      <c r="BU113" s="19"/>
      <c r="BV113" s="19"/>
      <c r="BW113" s="19"/>
      <c r="BX113" s="19"/>
      <c r="BY113" s="19"/>
      <c r="BZ113" s="19"/>
      <c r="CA113" s="19"/>
      <c r="CB113" s="19"/>
      <c r="CC113" s="19"/>
      <c r="CD113" s="19"/>
      <c r="CE113" s="19"/>
    </row>
    <row r="114" spans="1:83" ht="12.75" customHeight="1" x14ac:dyDescent="0.2">
      <c r="A114" s="19"/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19"/>
      <c r="AI114" s="19"/>
      <c r="AJ114" s="19"/>
      <c r="AK114" s="19"/>
      <c r="AL114" s="19"/>
      <c r="AM114" s="19"/>
      <c r="AN114" s="19"/>
      <c r="AO114" s="19"/>
      <c r="AP114" s="19"/>
      <c r="AQ114" s="19"/>
      <c r="AR114" s="19"/>
      <c r="AS114" s="19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  <c r="BF114" s="19"/>
      <c r="BG114" s="19"/>
      <c r="BH114" s="19"/>
      <c r="BI114" s="19"/>
      <c r="BJ114" s="19"/>
      <c r="BK114" s="19"/>
      <c r="BL114" s="19"/>
      <c r="BM114" s="19"/>
      <c r="BN114" s="19"/>
      <c r="BO114" s="19"/>
      <c r="BP114" s="19"/>
      <c r="BQ114" s="19"/>
      <c r="BR114" s="19"/>
      <c r="BS114" s="19"/>
      <c r="BT114" s="19"/>
      <c r="BU114" s="19"/>
      <c r="BV114" s="19"/>
      <c r="BW114" s="19"/>
      <c r="BX114" s="19"/>
      <c r="BY114" s="19"/>
      <c r="BZ114" s="19"/>
      <c r="CA114" s="19"/>
      <c r="CB114" s="19"/>
      <c r="CC114" s="19"/>
      <c r="CD114" s="19"/>
      <c r="CE114" s="19"/>
    </row>
    <row r="115" spans="1:83" ht="12.75" customHeight="1" x14ac:dyDescent="0.2">
      <c r="A115" s="19"/>
      <c r="B115" s="19"/>
      <c r="C115" s="19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19"/>
      <c r="AI115" s="19"/>
      <c r="AJ115" s="19"/>
      <c r="AK115" s="19"/>
      <c r="AL115" s="19"/>
      <c r="AM115" s="19"/>
      <c r="AN115" s="19"/>
      <c r="AO115" s="19"/>
      <c r="AP115" s="19"/>
      <c r="AQ115" s="19"/>
      <c r="AR115" s="19"/>
      <c r="AS115" s="19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  <c r="BF115" s="19"/>
      <c r="BG115" s="19"/>
      <c r="BH115" s="19"/>
      <c r="BI115" s="19"/>
      <c r="BJ115" s="19"/>
      <c r="BK115" s="19"/>
      <c r="BL115" s="19"/>
      <c r="BM115" s="19"/>
      <c r="BN115" s="19"/>
      <c r="BO115" s="19"/>
      <c r="BP115" s="19"/>
      <c r="BQ115" s="19"/>
      <c r="BR115" s="19"/>
      <c r="BS115" s="19"/>
      <c r="BT115" s="19"/>
      <c r="BU115" s="19"/>
      <c r="BV115" s="19"/>
      <c r="BW115" s="19"/>
      <c r="BX115" s="19"/>
      <c r="BY115" s="19"/>
      <c r="BZ115" s="19"/>
      <c r="CA115" s="19"/>
      <c r="CB115" s="19"/>
      <c r="CC115" s="19"/>
      <c r="CD115" s="19"/>
      <c r="CE115" s="19"/>
    </row>
    <row r="116" spans="1:83" ht="12.75" customHeight="1" x14ac:dyDescent="0.2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19"/>
      <c r="AI116" s="19"/>
      <c r="AJ116" s="19"/>
      <c r="AK116" s="19"/>
      <c r="AL116" s="19"/>
      <c r="AM116" s="19"/>
      <c r="AN116" s="19"/>
      <c r="AO116" s="19"/>
      <c r="AP116" s="19"/>
      <c r="AQ116" s="19"/>
      <c r="AR116" s="19"/>
      <c r="AS116" s="19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  <c r="BF116" s="19"/>
      <c r="BG116" s="19"/>
      <c r="BH116" s="19"/>
      <c r="BI116" s="19"/>
      <c r="BJ116" s="19"/>
      <c r="BK116" s="19"/>
      <c r="BL116" s="19"/>
      <c r="BM116" s="19"/>
      <c r="BN116" s="19"/>
      <c r="BO116" s="19"/>
      <c r="BP116" s="19"/>
      <c r="BQ116" s="19"/>
      <c r="BR116" s="19"/>
      <c r="BS116" s="19"/>
      <c r="BT116" s="19"/>
      <c r="BU116" s="19"/>
      <c r="BV116" s="19"/>
      <c r="BW116" s="19"/>
      <c r="BX116" s="19"/>
      <c r="BY116" s="19"/>
      <c r="BZ116" s="19"/>
      <c r="CA116" s="19"/>
      <c r="CB116" s="19"/>
      <c r="CC116" s="19"/>
      <c r="CD116" s="19"/>
      <c r="CE116" s="19"/>
    </row>
    <row r="117" spans="1:83" ht="12.75" customHeight="1" x14ac:dyDescent="0.2">
      <c r="A117" s="19"/>
      <c r="B117" s="19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  <c r="AK117" s="19"/>
      <c r="AL117" s="19"/>
      <c r="AM117" s="19"/>
      <c r="AN117" s="19"/>
      <c r="AO117" s="19"/>
      <c r="AP117" s="19"/>
      <c r="AQ117" s="19"/>
      <c r="AR117" s="19"/>
      <c r="AS117" s="19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  <c r="BF117" s="19"/>
      <c r="BG117" s="19"/>
      <c r="BH117" s="19"/>
      <c r="BI117" s="19"/>
      <c r="BJ117" s="19"/>
      <c r="BK117" s="19"/>
      <c r="BL117" s="19"/>
      <c r="BM117" s="19"/>
      <c r="BN117" s="19"/>
      <c r="BO117" s="19"/>
      <c r="BP117" s="19"/>
      <c r="BQ117" s="19"/>
      <c r="BR117" s="19"/>
      <c r="BS117" s="19"/>
      <c r="BT117" s="19"/>
      <c r="BU117" s="19"/>
      <c r="BV117" s="19"/>
      <c r="BW117" s="19"/>
      <c r="BX117" s="19"/>
      <c r="BY117" s="19"/>
      <c r="BZ117" s="19"/>
      <c r="CA117" s="19"/>
      <c r="CB117" s="19"/>
      <c r="CC117" s="19"/>
      <c r="CD117" s="19"/>
      <c r="CE117" s="19"/>
    </row>
    <row r="118" spans="1:83" ht="12.75" customHeight="1" x14ac:dyDescent="0.2">
      <c r="A118" s="19"/>
      <c r="B118" s="19"/>
      <c r="C118" s="19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  <c r="AK118" s="19"/>
      <c r="AL118" s="19"/>
      <c r="AM118" s="19"/>
      <c r="AN118" s="19"/>
      <c r="AO118" s="19"/>
      <c r="AP118" s="19"/>
      <c r="AQ118" s="19"/>
      <c r="AR118" s="19"/>
      <c r="AS118" s="19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  <c r="BF118" s="19"/>
      <c r="BG118" s="19"/>
      <c r="BH118" s="19"/>
      <c r="BI118" s="19"/>
      <c r="BJ118" s="19"/>
      <c r="BK118" s="19"/>
      <c r="BL118" s="19"/>
      <c r="BM118" s="19"/>
      <c r="BN118" s="19"/>
      <c r="BO118" s="19"/>
      <c r="BP118" s="19"/>
      <c r="BQ118" s="19"/>
      <c r="BR118" s="19"/>
      <c r="BS118" s="19"/>
      <c r="BT118" s="19"/>
      <c r="BU118" s="19"/>
      <c r="BV118" s="19"/>
      <c r="BW118" s="19"/>
      <c r="BX118" s="19"/>
      <c r="BY118" s="19"/>
      <c r="BZ118" s="19"/>
      <c r="CA118" s="19"/>
      <c r="CB118" s="19"/>
      <c r="CC118" s="19"/>
      <c r="CD118" s="19"/>
      <c r="CE118" s="19"/>
    </row>
    <row r="119" spans="1:83" ht="12.75" customHeight="1" x14ac:dyDescent="0.2">
      <c r="A119" s="19"/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  <c r="AK119" s="19"/>
      <c r="AL119" s="19"/>
      <c r="AM119" s="19"/>
      <c r="AN119" s="19"/>
      <c r="AO119" s="19"/>
      <c r="AP119" s="19"/>
      <c r="AQ119" s="19"/>
      <c r="AR119" s="19"/>
      <c r="AS119" s="19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  <c r="BF119" s="19"/>
      <c r="BG119" s="19"/>
      <c r="BH119" s="19"/>
      <c r="BI119" s="19"/>
      <c r="BJ119" s="19"/>
      <c r="BK119" s="19"/>
      <c r="BL119" s="19"/>
      <c r="BM119" s="19"/>
      <c r="BN119" s="19"/>
      <c r="BO119" s="19"/>
      <c r="BP119" s="19"/>
      <c r="BQ119" s="19"/>
      <c r="BR119" s="19"/>
      <c r="BS119" s="19"/>
      <c r="BT119" s="19"/>
      <c r="BU119" s="19"/>
      <c r="BV119" s="19"/>
      <c r="BW119" s="19"/>
      <c r="BX119" s="19"/>
      <c r="BY119" s="19"/>
      <c r="BZ119" s="19"/>
      <c r="CA119" s="19"/>
      <c r="CB119" s="19"/>
      <c r="CC119" s="19"/>
      <c r="CD119" s="19"/>
      <c r="CE119" s="19"/>
    </row>
    <row r="120" spans="1:83" ht="12.75" customHeight="1" x14ac:dyDescent="0.2">
      <c r="A120" s="19"/>
      <c r="B120" s="19"/>
      <c r="C120" s="19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  <c r="AK120" s="19"/>
      <c r="AL120" s="19"/>
      <c r="AM120" s="19"/>
      <c r="AN120" s="19"/>
      <c r="AO120" s="19"/>
      <c r="AP120" s="19"/>
      <c r="AQ120" s="19"/>
      <c r="AR120" s="19"/>
      <c r="AS120" s="19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  <c r="BF120" s="19"/>
      <c r="BG120" s="19"/>
      <c r="BH120" s="19"/>
      <c r="BI120" s="19"/>
      <c r="BJ120" s="19"/>
      <c r="BK120" s="19"/>
      <c r="BL120" s="19"/>
      <c r="BM120" s="19"/>
      <c r="BN120" s="19"/>
      <c r="BO120" s="19"/>
      <c r="BP120" s="19"/>
      <c r="BQ120" s="19"/>
      <c r="BR120" s="19"/>
      <c r="BS120" s="19"/>
      <c r="BT120" s="19"/>
      <c r="BU120" s="19"/>
      <c r="BV120" s="19"/>
      <c r="BW120" s="19"/>
      <c r="BX120" s="19"/>
      <c r="BY120" s="19"/>
      <c r="BZ120" s="19"/>
      <c r="CA120" s="19"/>
      <c r="CB120" s="19"/>
      <c r="CC120" s="19"/>
      <c r="CD120" s="19"/>
      <c r="CE120" s="19"/>
    </row>
    <row r="121" spans="1:83" ht="12.75" customHeight="1" x14ac:dyDescent="0.2">
      <c r="A121" s="19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19"/>
      <c r="AI121" s="19"/>
      <c r="AJ121" s="19"/>
      <c r="AK121" s="19"/>
      <c r="AL121" s="19"/>
      <c r="AM121" s="19"/>
      <c r="AN121" s="19"/>
      <c r="AO121" s="19"/>
      <c r="AP121" s="19"/>
      <c r="AQ121" s="19"/>
      <c r="AR121" s="19"/>
      <c r="AS121" s="19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  <c r="BF121" s="19"/>
      <c r="BG121" s="19"/>
      <c r="BH121" s="19"/>
      <c r="BI121" s="19"/>
      <c r="BJ121" s="19"/>
      <c r="BK121" s="19"/>
      <c r="BL121" s="19"/>
      <c r="BM121" s="19"/>
      <c r="BN121" s="19"/>
      <c r="BO121" s="19"/>
      <c r="BP121" s="19"/>
      <c r="BQ121" s="19"/>
      <c r="BR121" s="19"/>
      <c r="BS121" s="19"/>
      <c r="BT121" s="19"/>
      <c r="BU121" s="19"/>
      <c r="BV121" s="19"/>
      <c r="BW121" s="19"/>
      <c r="BX121" s="19"/>
      <c r="BY121" s="19"/>
      <c r="BZ121" s="19"/>
      <c r="CA121" s="19"/>
      <c r="CB121" s="19"/>
      <c r="CC121" s="19"/>
      <c r="CD121" s="19"/>
      <c r="CE121" s="19"/>
    </row>
    <row r="122" spans="1:83" ht="12.75" customHeight="1" x14ac:dyDescent="0.2">
      <c r="A122" s="19"/>
      <c r="B122" s="19"/>
      <c r="C122" s="19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  <c r="AK122" s="19"/>
      <c r="AL122" s="19"/>
      <c r="AM122" s="19"/>
      <c r="AN122" s="19"/>
      <c r="AO122" s="19"/>
      <c r="AP122" s="19"/>
      <c r="AQ122" s="19"/>
      <c r="AR122" s="19"/>
      <c r="AS122" s="19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  <c r="BF122" s="19"/>
      <c r="BG122" s="19"/>
      <c r="BH122" s="19"/>
      <c r="BI122" s="19"/>
      <c r="BJ122" s="19"/>
      <c r="BK122" s="19"/>
      <c r="BL122" s="19"/>
      <c r="BM122" s="19"/>
      <c r="BN122" s="19"/>
      <c r="BO122" s="19"/>
      <c r="BP122" s="19"/>
      <c r="BQ122" s="19"/>
      <c r="BR122" s="19"/>
      <c r="BS122" s="19"/>
      <c r="BT122" s="19"/>
      <c r="BU122" s="19"/>
      <c r="BV122" s="19"/>
      <c r="BW122" s="19"/>
      <c r="BX122" s="19"/>
      <c r="BY122" s="19"/>
      <c r="BZ122" s="19"/>
      <c r="CA122" s="19"/>
      <c r="CB122" s="19"/>
      <c r="CC122" s="19"/>
      <c r="CD122" s="19"/>
      <c r="CE122" s="19"/>
    </row>
    <row r="123" spans="1:83" ht="12.75" customHeight="1" x14ac:dyDescent="0.2">
      <c r="A123" s="19"/>
      <c r="B123" s="19"/>
      <c r="C123" s="19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  <c r="AK123" s="19"/>
      <c r="AL123" s="19"/>
      <c r="AM123" s="19"/>
      <c r="AN123" s="19"/>
      <c r="AO123" s="19"/>
      <c r="AP123" s="19"/>
      <c r="AQ123" s="19"/>
      <c r="AR123" s="19"/>
      <c r="AS123" s="19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  <c r="BF123" s="19"/>
      <c r="BG123" s="19"/>
      <c r="BH123" s="19"/>
      <c r="BI123" s="19"/>
      <c r="BJ123" s="19"/>
      <c r="BK123" s="19"/>
      <c r="BL123" s="19"/>
      <c r="BM123" s="19"/>
      <c r="BN123" s="19"/>
      <c r="BO123" s="19"/>
      <c r="BP123" s="19"/>
      <c r="BQ123" s="19"/>
      <c r="BR123" s="19"/>
      <c r="BS123" s="19"/>
      <c r="BT123" s="19"/>
      <c r="BU123" s="19"/>
      <c r="BV123" s="19"/>
      <c r="BW123" s="19"/>
      <c r="BX123" s="19"/>
      <c r="BY123" s="19"/>
      <c r="BZ123" s="19"/>
      <c r="CA123" s="19"/>
      <c r="CB123" s="19"/>
      <c r="CC123" s="19"/>
      <c r="CD123" s="19"/>
      <c r="CE123" s="19"/>
    </row>
    <row r="124" spans="1:83" ht="12.75" customHeight="1" x14ac:dyDescent="0.2">
      <c r="A124" s="19"/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  <c r="AK124" s="19"/>
      <c r="AL124" s="19"/>
      <c r="AM124" s="19"/>
      <c r="AN124" s="19"/>
      <c r="AO124" s="19"/>
      <c r="AP124" s="19"/>
      <c r="AQ124" s="19"/>
      <c r="AR124" s="19"/>
      <c r="AS124" s="19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  <c r="BF124" s="19"/>
      <c r="BG124" s="19"/>
      <c r="BH124" s="19"/>
      <c r="BI124" s="19"/>
      <c r="BJ124" s="19"/>
      <c r="BK124" s="19"/>
      <c r="BL124" s="19"/>
      <c r="BM124" s="19"/>
      <c r="BN124" s="19"/>
      <c r="BO124" s="19"/>
      <c r="BP124" s="19"/>
      <c r="BQ124" s="19"/>
      <c r="BR124" s="19"/>
      <c r="BS124" s="19"/>
      <c r="BT124" s="19"/>
      <c r="BU124" s="19"/>
      <c r="BV124" s="19"/>
      <c r="BW124" s="19"/>
      <c r="BX124" s="19"/>
      <c r="BY124" s="19"/>
      <c r="BZ124" s="19"/>
      <c r="CA124" s="19"/>
      <c r="CB124" s="19"/>
      <c r="CC124" s="19"/>
      <c r="CD124" s="19"/>
      <c r="CE124" s="19"/>
    </row>
    <row r="125" spans="1:83" ht="12.75" customHeight="1" x14ac:dyDescent="0.2">
      <c r="A125" s="19"/>
      <c r="B125" s="19"/>
      <c r="C125" s="19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  <c r="AK125" s="19"/>
      <c r="AL125" s="19"/>
      <c r="AM125" s="19"/>
      <c r="AN125" s="19"/>
      <c r="AO125" s="19"/>
      <c r="AP125" s="19"/>
      <c r="AQ125" s="19"/>
      <c r="AR125" s="19"/>
      <c r="AS125" s="19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  <c r="BF125" s="19"/>
      <c r="BG125" s="19"/>
      <c r="BH125" s="19"/>
      <c r="BI125" s="19"/>
      <c r="BJ125" s="19"/>
      <c r="BK125" s="19"/>
      <c r="BL125" s="19"/>
      <c r="BM125" s="19"/>
      <c r="BN125" s="19"/>
      <c r="BO125" s="19"/>
      <c r="BP125" s="19"/>
      <c r="BQ125" s="19"/>
      <c r="BR125" s="19"/>
      <c r="BS125" s="19"/>
      <c r="BT125" s="19"/>
      <c r="BU125" s="19"/>
      <c r="BV125" s="19"/>
      <c r="BW125" s="19"/>
      <c r="BX125" s="19"/>
      <c r="BY125" s="19"/>
      <c r="BZ125" s="19"/>
      <c r="CA125" s="19"/>
      <c r="CB125" s="19"/>
      <c r="CC125" s="19"/>
      <c r="CD125" s="19"/>
      <c r="CE125" s="19"/>
    </row>
    <row r="126" spans="1:83" ht="12.75" customHeight="1" x14ac:dyDescent="0.2">
      <c r="A126" s="19"/>
      <c r="B126" s="19"/>
      <c r="C126" s="19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19"/>
      <c r="AI126" s="19"/>
      <c r="AJ126" s="19"/>
      <c r="AK126" s="19"/>
      <c r="AL126" s="19"/>
      <c r="AM126" s="19"/>
      <c r="AN126" s="19"/>
      <c r="AO126" s="19"/>
      <c r="AP126" s="19"/>
      <c r="AQ126" s="19"/>
      <c r="AR126" s="19"/>
      <c r="AS126" s="19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  <c r="BF126" s="19"/>
      <c r="BG126" s="19"/>
      <c r="BH126" s="19"/>
      <c r="BI126" s="19"/>
      <c r="BJ126" s="19"/>
      <c r="BK126" s="19"/>
      <c r="BL126" s="19"/>
      <c r="BM126" s="19"/>
      <c r="BN126" s="19"/>
      <c r="BO126" s="19"/>
      <c r="BP126" s="19"/>
      <c r="BQ126" s="19"/>
      <c r="BR126" s="19"/>
      <c r="BS126" s="19"/>
      <c r="BT126" s="19"/>
      <c r="BU126" s="19"/>
      <c r="BV126" s="19"/>
      <c r="BW126" s="19"/>
      <c r="BX126" s="19"/>
      <c r="BY126" s="19"/>
      <c r="BZ126" s="19"/>
      <c r="CA126" s="19"/>
      <c r="CB126" s="19"/>
      <c r="CC126" s="19"/>
      <c r="CD126" s="19"/>
      <c r="CE126" s="19"/>
    </row>
    <row r="127" spans="1:83" ht="12.75" customHeight="1" x14ac:dyDescent="0.2">
      <c r="A127" s="19"/>
      <c r="B127" s="19"/>
      <c r="C127" s="19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  <c r="AK127" s="19"/>
      <c r="AL127" s="19"/>
      <c r="AM127" s="19"/>
      <c r="AN127" s="19"/>
      <c r="AO127" s="19"/>
      <c r="AP127" s="19"/>
      <c r="AQ127" s="19"/>
      <c r="AR127" s="19"/>
      <c r="AS127" s="19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  <c r="BF127" s="19"/>
      <c r="BG127" s="19"/>
      <c r="BH127" s="19"/>
      <c r="BI127" s="19"/>
      <c r="BJ127" s="19"/>
      <c r="BK127" s="19"/>
      <c r="BL127" s="19"/>
      <c r="BM127" s="19"/>
      <c r="BN127" s="19"/>
      <c r="BO127" s="19"/>
      <c r="BP127" s="19"/>
      <c r="BQ127" s="19"/>
      <c r="BR127" s="19"/>
      <c r="BS127" s="19"/>
      <c r="BT127" s="19"/>
      <c r="BU127" s="19"/>
      <c r="BV127" s="19"/>
      <c r="BW127" s="19"/>
      <c r="BX127" s="19"/>
      <c r="BY127" s="19"/>
      <c r="BZ127" s="19"/>
      <c r="CA127" s="19"/>
      <c r="CB127" s="19"/>
      <c r="CC127" s="19"/>
      <c r="CD127" s="19"/>
      <c r="CE127" s="19"/>
    </row>
    <row r="128" spans="1:83" ht="12.75" customHeight="1" x14ac:dyDescent="0.2">
      <c r="A128" s="19"/>
      <c r="B128" s="19"/>
      <c r="C128" s="19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  <c r="AK128" s="19"/>
      <c r="AL128" s="19"/>
      <c r="AM128" s="19"/>
      <c r="AN128" s="19"/>
      <c r="AO128" s="19"/>
      <c r="AP128" s="19"/>
      <c r="AQ128" s="19"/>
      <c r="AR128" s="19"/>
      <c r="AS128" s="19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  <c r="BF128" s="19"/>
      <c r="BG128" s="19"/>
      <c r="BH128" s="19"/>
      <c r="BI128" s="19"/>
      <c r="BJ128" s="19"/>
      <c r="BK128" s="19"/>
      <c r="BL128" s="19"/>
      <c r="BM128" s="19"/>
      <c r="BN128" s="19"/>
      <c r="BO128" s="19"/>
      <c r="BP128" s="19"/>
      <c r="BQ128" s="19"/>
      <c r="BR128" s="19"/>
      <c r="BS128" s="19"/>
      <c r="BT128" s="19"/>
      <c r="BU128" s="19"/>
      <c r="BV128" s="19"/>
      <c r="BW128" s="19"/>
      <c r="BX128" s="19"/>
      <c r="BY128" s="19"/>
      <c r="BZ128" s="19"/>
      <c r="CA128" s="19"/>
      <c r="CB128" s="19"/>
      <c r="CC128" s="19"/>
      <c r="CD128" s="19"/>
      <c r="CE128" s="19"/>
    </row>
    <row r="129" spans="1:83" ht="12.75" customHeight="1" x14ac:dyDescent="0.2">
      <c r="A129" s="19"/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  <c r="AK129" s="19"/>
      <c r="AL129" s="19"/>
      <c r="AM129" s="19"/>
      <c r="AN129" s="19"/>
      <c r="AO129" s="19"/>
      <c r="AP129" s="19"/>
      <c r="AQ129" s="19"/>
      <c r="AR129" s="19"/>
      <c r="AS129" s="19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  <c r="BF129" s="19"/>
      <c r="BG129" s="19"/>
      <c r="BH129" s="19"/>
      <c r="BI129" s="19"/>
      <c r="BJ129" s="19"/>
      <c r="BK129" s="19"/>
      <c r="BL129" s="19"/>
      <c r="BM129" s="19"/>
      <c r="BN129" s="19"/>
      <c r="BO129" s="19"/>
      <c r="BP129" s="19"/>
      <c r="BQ129" s="19"/>
      <c r="BR129" s="19"/>
      <c r="BS129" s="19"/>
      <c r="BT129" s="19"/>
      <c r="BU129" s="19"/>
      <c r="BV129" s="19"/>
      <c r="BW129" s="19"/>
      <c r="BX129" s="19"/>
      <c r="BY129" s="19"/>
      <c r="BZ129" s="19"/>
      <c r="CA129" s="19"/>
      <c r="CB129" s="19"/>
      <c r="CC129" s="19"/>
      <c r="CD129" s="19"/>
      <c r="CE129" s="19"/>
    </row>
    <row r="130" spans="1:83" ht="12.75" customHeight="1" x14ac:dyDescent="0.2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  <c r="AK130" s="19"/>
      <c r="AL130" s="19"/>
      <c r="AM130" s="19"/>
      <c r="AN130" s="19"/>
      <c r="AO130" s="19"/>
      <c r="AP130" s="19"/>
      <c r="AQ130" s="19"/>
      <c r="AR130" s="19"/>
      <c r="AS130" s="19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  <c r="BF130" s="19"/>
      <c r="BG130" s="19"/>
      <c r="BH130" s="19"/>
      <c r="BI130" s="19"/>
      <c r="BJ130" s="19"/>
      <c r="BK130" s="19"/>
      <c r="BL130" s="19"/>
      <c r="BM130" s="19"/>
      <c r="BN130" s="19"/>
      <c r="BO130" s="19"/>
      <c r="BP130" s="19"/>
      <c r="BQ130" s="19"/>
      <c r="BR130" s="19"/>
      <c r="BS130" s="19"/>
      <c r="BT130" s="19"/>
      <c r="BU130" s="19"/>
      <c r="BV130" s="19"/>
      <c r="BW130" s="19"/>
      <c r="BX130" s="19"/>
      <c r="BY130" s="19"/>
      <c r="BZ130" s="19"/>
      <c r="CA130" s="19"/>
      <c r="CB130" s="19"/>
      <c r="CC130" s="19"/>
      <c r="CD130" s="19"/>
      <c r="CE130" s="19"/>
    </row>
    <row r="131" spans="1:83" ht="12.75" customHeight="1" x14ac:dyDescent="0.2">
      <c r="A131" s="19"/>
      <c r="B131" s="19"/>
      <c r="C131" s="19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  <c r="AK131" s="19"/>
      <c r="AL131" s="19"/>
      <c r="AM131" s="19"/>
      <c r="AN131" s="19"/>
      <c r="AO131" s="19"/>
      <c r="AP131" s="19"/>
      <c r="AQ131" s="19"/>
      <c r="AR131" s="19"/>
      <c r="AS131" s="19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  <c r="BF131" s="19"/>
      <c r="BG131" s="19"/>
      <c r="BH131" s="19"/>
      <c r="BI131" s="19"/>
      <c r="BJ131" s="19"/>
      <c r="BK131" s="19"/>
      <c r="BL131" s="19"/>
      <c r="BM131" s="19"/>
      <c r="BN131" s="19"/>
      <c r="BO131" s="19"/>
      <c r="BP131" s="19"/>
      <c r="BQ131" s="19"/>
      <c r="BR131" s="19"/>
      <c r="BS131" s="19"/>
      <c r="BT131" s="19"/>
      <c r="BU131" s="19"/>
      <c r="BV131" s="19"/>
      <c r="BW131" s="19"/>
      <c r="BX131" s="19"/>
      <c r="BY131" s="19"/>
      <c r="BZ131" s="19"/>
      <c r="CA131" s="19"/>
      <c r="CB131" s="19"/>
      <c r="CC131" s="19"/>
      <c r="CD131" s="19"/>
      <c r="CE131" s="19"/>
    </row>
    <row r="132" spans="1:83" ht="12.75" customHeight="1" x14ac:dyDescent="0.2">
      <c r="A132" s="19"/>
      <c r="B132" s="19"/>
      <c r="C132" s="19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  <c r="AK132" s="19"/>
      <c r="AL132" s="19"/>
      <c r="AM132" s="19"/>
      <c r="AN132" s="19"/>
      <c r="AO132" s="19"/>
      <c r="AP132" s="19"/>
      <c r="AQ132" s="19"/>
      <c r="AR132" s="19"/>
      <c r="AS132" s="19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  <c r="BF132" s="19"/>
      <c r="BG132" s="19"/>
      <c r="BH132" s="19"/>
      <c r="BI132" s="19"/>
      <c r="BJ132" s="19"/>
      <c r="BK132" s="19"/>
      <c r="BL132" s="19"/>
      <c r="BM132" s="19"/>
      <c r="BN132" s="19"/>
      <c r="BO132" s="19"/>
      <c r="BP132" s="19"/>
      <c r="BQ132" s="19"/>
      <c r="BR132" s="19"/>
      <c r="BS132" s="19"/>
      <c r="BT132" s="19"/>
      <c r="BU132" s="19"/>
      <c r="BV132" s="19"/>
      <c r="BW132" s="19"/>
      <c r="BX132" s="19"/>
      <c r="BY132" s="19"/>
      <c r="BZ132" s="19"/>
      <c r="CA132" s="19"/>
      <c r="CB132" s="19"/>
      <c r="CC132" s="19"/>
      <c r="CD132" s="19"/>
      <c r="CE132" s="19"/>
    </row>
    <row r="133" spans="1:83" ht="12.75" customHeight="1" x14ac:dyDescent="0.2">
      <c r="A133" s="19"/>
      <c r="B133" s="19"/>
      <c r="C133" s="19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  <c r="AK133" s="19"/>
      <c r="AL133" s="19"/>
      <c r="AM133" s="19"/>
      <c r="AN133" s="19"/>
      <c r="AO133" s="19"/>
      <c r="AP133" s="19"/>
      <c r="AQ133" s="19"/>
      <c r="AR133" s="19"/>
      <c r="AS133" s="19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  <c r="BF133" s="19"/>
      <c r="BG133" s="19"/>
      <c r="BH133" s="19"/>
      <c r="BI133" s="19"/>
      <c r="BJ133" s="19"/>
      <c r="BK133" s="19"/>
      <c r="BL133" s="19"/>
      <c r="BM133" s="19"/>
      <c r="BN133" s="19"/>
      <c r="BO133" s="19"/>
      <c r="BP133" s="19"/>
      <c r="BQ133" s="19"/>
      <c r="BR133" s="19"/>
      <c r="BS133" s="19"/>
      <c r="BT133" s="19"/>
      <c r="BU133" s="19"/>
      <c r="BV133" s="19"/>
      <c r="BW133" s="19"/>
      <c r="BX133" s="19"/>
      <c r="BY133" s="19"/>
      <c r="BZ133" s="19"/>
      <c r="CA133" s="19"/>
      <c r="CB133" s="19"/>
      <c r="CC133" s="19"/>
      <c r="CD133" s="19"/>
      <c r="CE133" s="19"/>
    </row>
    <row r="134" spans="1:83" ht="12.75" customHeight="1" x14ac:dyDescent="0.2">
      <c r="A134" s="19"/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  <c r="AK134" s="19"/>
      <c r="AL134" s="19"/>
      <c r="AM134" s="19"/>
      <c r="AN134" s="19"/>
      <c r="AO134" s="19"/>
      <c r="AP134" s="19"/>
      <c r="AQ134" s="19"/>
      <c r="AR134" s="19"/>
      <c r="AS134" s="19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  <c r="BF134" s="19"/>
      <c r="BG134" s="19"/>
      <c r="BH134" s="19"/>
      <c r="BI134" s="19"/>
      <c r="BJ134" s="19"/>
      <c r="BK134" s="19"/>
      <c r="BL134" s="19"/>
      <c r="BM134" s="19"/>
      <c r="BN134" s="19"/>
      <c r="BO134" s="19"/>
      <c r="BP134" s="19"/>
      <c r="BQ134" s="19"/>
      <c r="BR134" s="19"/>
      <c r="BS134" s="19"/>
      <c r="BT134" s="19"/>
      <c r="BU134" s="19"/>
      <c r="BV134" s="19"/>
      <c r="BW134" s="19"/>
      <c r="BX134" s="19"/>
      <c r="BY134" s="19"/>
      <c r="BZ134" s="19"/>
      <c r="CA134" s="19"/>
      <c r="CB134" s="19"/>
      <c r="CC134" s="19"/>
      <c r="CD134" s="19"/>
      <c r="CE134" s="19"/>
    </row>
    <row r="135" spans="1:83" ht="12.75" customHeight="1" x14ac:dyDescent="0.2">
      <c r="A135" s="19"/>
      <c r="B135" s="19"/>
      <c r="C135" s="19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  <c r="AK135" s="19"/>
      <c r="AL135" s="19"/>
      <c r="AM135" s="19"/>
      <c r="AN135" s="19"/>
      <c r="AO135" s="19"/>
      <c r="AP135" s="19"/>
      <c r="AQ135" s="19"/>
      <c r="AR135" s="19"/>
      <c r="AS135" s="19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  <c r="BF135" s="19"/>
      <c r="BG135" s="19"/>
      <c r="BH135" s="19"/>
      <c r="BI135" s="19"/>
      <c r="BJ135" s="19"/>
      <c r="BK135" s="19"/>
      <c r="BL135" s="19"/>
      <c r="BM135" s="19"/>
      <c r="BN135" s="19"/>
      <c r="BO135" s="19"/>
      <c r="BP135" s="19"/>
      <c r="BQ135" s="19"/>
      <c r="BR135" s="19"/>
      <c r="BS135" s="19"/>
      <c r="BT135" s="19"/>
      <c r="BU135" s="19"/>
      <c r="BV135" s="19"/>
      <c r="BW135" s="19"/>
      <c r="BX135" s="19"/>
      <c r="BY135" s="19"/>
      <c r="BZ135" s="19"/>
      <c r="CA135" s="19"/>
      <c r="CB135" s="19"/>
      <c r="CC135" s="19"/>
      <c r="CD135" s="19"/>
      <c r="CE135" s="19"/>
    </row>
    <row r="136" spans="1:83" ht="12.75" customHeight="1" x14ac:dyDescent="0.2">
      <c r="A136" s="19"/>
      <c r="B136" s="19"/>
      <c r="C136" s="19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  <c r="AK136" s="19"/>
      <c r="AL136" s="19"/>
      <c r="AM136" s="19"/>
      <c r="AN136" s="19"/>
      <c r="AO136" s="19"/>
      <c r="AP136" s="19"/>
      <c r="AQ136" s="19"/>
      <c r="AR136" s="19"/>
      <c r="AS136" s="19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  <c r="BF136" s="19"/>
      <c r="BG136" s="19"/>
      <c r="BH136" s="19"/>
      <c r="BI136" s="19"/>
      <c r="BJ136" s="19"/>
      <c r="BK136" s="19"/>
      <c r="BL136" s="19"/>
      <c r="BM136" s="19"/>
      <c r="BN136" s="19"/>
      <c r="BO136" s="19"/>
      <c r="BP136" s="19"/>
      <c r="BQ136" s="19"/>
      <c r="BR136" s="19"/>
      <c r="BS136" s="19"/>
      <c r="BT136" s="19"/>
      <c r="BU136" s="19"/>
      <c r="BV136" s="19"/>
      <c r="BW136" s="19"/>
      <c r="BX136" s="19"/>
      <c r="BY136" s="19"/>
      <c r="BZ136" s="19"/>
      <c r="CA136" s="19"/>
      <c r="CB136" s="19"/>
      <c r="CC136" s="19"/>
      <c r="CD136" s="19"/>
      <c r="CE136" s="19"/>
    </row>
    <row r="137" spans="1:83" ht="12.75" customHeight="1" x14ac:dyDescent="0.2">
      <c r="A137" s="19"/>
      <c r="B137" s="19"/>
      <c r="C137" s="19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  <c r="AK137" s="19"/>
      <c r="AL137" s="19"/>
      <c r="AM137" s="19"/>
      <c r="AN137" s="19"/>
      <c r="AO137" s="19"/>
      <c r="AP137" s="19"/>
      <c r="AQ137" s="19"/>
      <c r="AR137" s="19"/>
      <c r="AS137" s="19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  <c r="BF137" s="19"/>
      <c r="BG137" s="19"/>
      <c r="BH137" s="19"/>
      <c r="BI137" s="19"/>
      <c r="BJ137" s="19"/>
      <c r="BK137" s="19"/>
      <c r="BL137" s="19"/>
      <c r="BM137" s="19"/>
      <c r="BN137" s="19"/>
      <c r="BO137" s="19"/>
      <c r="BP137" s="19"/>
      <c r="BQ137" s="19"/>
      <c r="BR137" s="19"/>
      <c r="BS137" s="19"/>
      <c r="BT137" s="19"/>
      <c r="BU137" s="19"/>
      <c r="BV137" s="19"/>
      <c r="BW137" s="19"/>
      <c r="BX137" s="19"/>
      <c r="BY137" s="19"/>
      <c r="BZ137" s="19"/>
      <c r="CA137" s="19"/>
      <c r="CB137" s="19"/>
      <c r="CC137" s="19"/>
      <c r="CD137" s="19"/>
      <c r="CE137" s="19"/>
    </row>
    <row r="138" spans="1:83" ht="12.75" customHeight="1" x14ac:dyDescent="0.2">
      <c r="A138" s="19"/>
      <c r="B138" s="19"/>
      <c r="C138" s="19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  <c r="AK138" s="19"/>
      <c r="AL138" s="19"/>
      <c r="AM138" s="19"/>
      <c r="AN138" s="19"/>
      <c r="AO138" s="19"/>
      <c r="AP138" s="19"/>
      <c r="AQ138" s="19"/>
      <c r="AR138" s="19"/>
      <c r="AS138" s="19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  <c r="BF138" s="19"/>
      <c r="BG138" s="19"/>
      <c r="BH138" s="19"/>
      <c r="BI138" s="19"/>
      <c r="BJ138" s="19"/>
      <c r="BK138" s="19"/>
      <c r="BL138" s="19"/>
      <c r="BM138" s="19"/>
      <c r="BN138" s="19"/>
      <c r="BO138" s="19"/>
      <c r="BP138" s="19"/>
      <c r="BQ138" s="19"/>
      <c r="BR138" s="19"/>
      <c r="BS138" s="19"/>
      <c r="BT138" s="19"/>
      <c r="BU138" s="19"/>
      <c r="BV138" s="19"/>
      <c r="BW138" s="19"/>
      <c r="BX138" s="19"/>
      <c r="BY138" s="19"/>
      <c r="BZ138" s="19"/>
      <c r="CA138" s="19"/>
      <c r="CB138" s="19"/>
      <c r="CC138" s="19"/>
      <c r="CD138" s="19"/>
      <c r="CE138" s="19"/>
    </row>
    <row r="139" spans="1:83" ht="12.75" customHeight="1" x14ac:dyDescent="0.2">
      <c r="A139" s="19"/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  <c r="AK139" s="19"/>
      <c r="AL139" s="19"/>
      <c r="AM139" s="19"/>
      <c r="AN139" s="19"/>
      <c r="AO139" s="19"/>
      <c r="AP139" s="19"/>
      <c r="AQ139" s="19"/>
      <c r="AR139" s="19"/>
      <c r="AS139" s="19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  <c r="BF139" s="19"/>
      <c r="BG139" s="19"/>
      <c r="BH139" s="19"/>
      <c r="BI139" s="19"/>
      <c r="BJ139" s="19"/>
      <c r="BK139" s="19"/>
      <c r="BL139" s="19"/>
      <c r="BM139" s="19"/>
      <c r="BN139" s="19"/>
      <c r="BO139" s="19"/>
      <c r="BP139" s="19"/>
      <c r="BQ139" s="19"/>
      <c r="BR139" s="19"/>
      <c r="BS139" s="19"/>
      <c r="BT139" s="19"/>
      <c r="BU139" s="19"/>
      <c r="BV139" s="19"/>
      <c r="BW139" s="19"/>
      <c r="BX139" s="19"/>
      <c r="BY139" s="19"/>
      <c r="BZ139" s="19"/>
      <c r="CA139" s="19"/>
      <c r="CB139" s="19"/>
      <c r="CC139" s="19"/>
      <c r="CD139" s="19"/>
      <c r="CE139" s="19"/>
    </row>
    <row r="140" spans="1:83" ht="12.75" customHeight="1" x14ac:dyDescent="0.2">
      <c r="A140" s="19"/>
      <c r="B140" s="19"/>
      <c r="C140" s="19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  <c r="AK140" s="19"/>
      <c r="AL140" s="19"/>
      <c r="AM140" s="19"/>
      <c r="AN140" s="19"/>
      <c r="AO140" s="19"/>
      <c r="AP140" s="19"/>
      <c r="AQ140" s="19"/>
      <c r="AR140" s="19"/>
      <c r="AS140" s="19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  <c r="BF140" s="19"/>
      <c r="BG140" s="19"/>
      <c r="BH140" s="19"/>
      <c r="BI140" s="19"/>
      <c r="BJ140" s="19"/>
      <c r="BK140" s="19"/>
      <c r="BL140" s="19"/>
      <c r="BM140" s="19"/>
      <c r="BN140" s="19"/>
      <c r="BO140" s="19"/>
      <c r="BP140" s="19"/>
      <c r="BQ140" s="19"/>
      <c r="BR140" s="19"/>
      <c r="BS140" s="19"/>
      <c r="BT140" s="19"/>
      <c r="BU140" s="19"/>
      <c r="BV140" s="19"/>
      <c r="BW140" s="19"/>
      <c r="BX140" s="19"/>
      <c r="BY140" s="19"/>
      <c r="BZ140" s="19"/>
      <c r="CA140" s="19"/>
      <c r="CB140" s="19"/>
      <c r="CC140" s="19"/>
      <c r="CD140" s="19"/>
      <c r="CE140" s="19"/>
    </row>
    <row r="141" spans="1:83" ht="12.75" customHeight="1" x14ac:dyDescent="0.2">
      <c r="A141" s="19"/>
      <c r="B141" s="19"/>
      <c r="C141" s="19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  <c r="AK141" s="19"/>
      <c r="AL141" s="19"/>
      <c r="AM141" s="19"/>
      <c r="AN141" s="19"/>
      <c r="AO141" s="19"/>
      <c r="AP141" s="19"/>
      <c r="AQ141" s="19"/>
      <c r="AR141" s="19"/>
      <c r="AS141" s="19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  <c r="BF141" s="19"/>
      <c r="BG141" s="19"/>
      <c r="BH141" s="19"/>
      <c r="BI141" s="19"/>
      <c r="BJ141" s="19"/>
      <c r="BK141" s="19"/>
      <c r="BL141" s="19"/>
      <c r="BM141" s="19"/>
      <c r="BN141" s="19"/>
      <c r="BO141" s="19"/>
      <c r="BP141" s="19"/>
      <c r="BQ141" s="19"/>
      <c r="BR141" s="19"/>
      <c r="BS141" s="19"/>
      <c r="BT141" s="19"/>
      <c r="BU141" s="19"/>
      <c r="BV141" s="19"/>
      <c r="BW141" s="19"/>
      <c r="BX141" s="19"/>
      <c r="BY141" s="19"/>
      <c r="BZ141" s="19"/>
      <c r="CA141" s="19"/>
      <c r="CB141" s="19"/>
      <c r="CC141" s="19"/>
      <c r="CD141" s="19"/>
      <c r="CE141" s="19"/>
    </row>
    <row r="142" spans="1:83" ht="12.75" customHeight="1" x14ac:dyDescent="0.2">
      <c r="A142" s="19"/>
      <c r="B142" s="19"/>
      <c r="C142" s="19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19"/>
      <c r="AI142" s="19"/>
      <c r="AJ142" s="19"/>
      <c r="AK142" s="19"/>
      <c r="AL142" s="19"/>
      <c r="AM142" s="19"/>
      <c r="AN142" s="19"/>
      <c r="AO142" s="19"/>
      <c r="AP142" s="19"/>
      <c r="AQ142" s="19"/>
      <c r="AR142" s="19"/>
      <c r="AS142" s="19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  <c r="BF142" s="19"/>
      <c r="BG142" s="19"/>
      <c r="BH142" s="19"/>
      <c r="BI142" s="19"/>
      <c r="BJ142" s="19"/>
      <c r="BK142" s="19"/>
      <c r="BL142" s="19"/>
      <c r="BM142" s="19"/>
      <c r="BN142" s="19"/>
      <c r="BO142" s="19"/>
      <c r="BP142" s="19"/>
      <c r="BQ142" s="19"/>
      <c r="BR142" s="19"/>
      <c r="BS142" s="19"/>
      <c r="BT142" s="19"/>
      <c r="BU142" s="19"/>
      <c r="BV142" s="19"/>
      <c r="BW142" s="19"/>
      <c r="BX142" s="19"/>
      <c r="BY142" s="19"/>
      <c r="BZ142" s="19"/>
      <c r="CA142" s="19"/>
      <c r="CB142" s="19"/>
      <c r="CC142" s="19"/>
      <c r="CD142" s="19"/>
      <c r="CE142" s="19"/>
    </row>
    <row r="143" spans="1:83" ht="12.75" customHeight="1" x14ac:dyDescent="0.2">
      <c r="A143" s="19"/>
      <c r="B143" s="19"/>
      <c r="C143" s="19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19"/>
      <c r="AI143" s="19"/>
      <c r="AJ143" s="19"/>
      <c r="AK143" s="19"/>
      <c r="AL143" s="19"/>
      <c r="AM143" s="19"/>
      <c r="AN143" s="19"/>
      <c r="AO143" s="19"/>
      <c r="AP143" s="19"/>
      <c r="AQ143" s="19"/>
      <c r="AR143" s="19"/>
      <c r="AS143" s="19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  <c r="BF143" s="19"/>
      <c r="BG143" s="19"/>
      <c r="BH143" s="19"/>
      <c r="BI143" s="19"/>
      <c r="BJ143" s="19"/>
      <c r="BK143" s="19"/>
      <c r="BL143" s="19"/>
      <c r="BM143" s="19"/>
      <c r="BN143" s="19"/>
      <c r="BO143" s="19"/>
      <c r="BP143" s="19"/>
      <c r="BQ143" s="19"/>
      <c r="BR143" s="19"/>
      <c r="BS143" s="19"/>
      <c r="BT143" s="19"/>
      <c r="BU143" s="19"/>
      <c r="BV143" s="19"/>
      <c r="BW143" s="19"/>
      <c r="BX143" s="19"/>
      <c r="BY143" s="19"/>
      <c r="BZ143" s="19"/>
      <c r="CA143" s="19"/>
      <c r="CB143" s="19"/>
      <c r="CC143" s="19"/>
      <c r="CD143" s="19"/>
      <c r="CE143" s="19"/>
    </row>
    <row r="144" spans="1:83" ht="12.75" customHeight="1" x14ac:dyDescent="0.2">
      <c r="A144" s="19"/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  <c r="AK144" s="19"/>
      <c r="AL144" s="19"/>
      <c r="AM144" s="19"/>
      <c r="AN144" s="19"/>
      <c r="AO144" s="19"/>
      <c r="AP144" s="19"/>
      <c r="AQ144" s="19"/>
      <c r="AR144" s="19"/>
      <c r="AS144" s="19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  <c r="BF144" s="19"/>
      <c r="BG144" s="19"/>
      <c r="BH144" s="19"/>
      <c r="BI144" s="19"/>
      <c r="BJ144" s="19"/>
      <c r="BK144" s="19"/>
      <c r="BL144" s="19"/>
      <c r="BM144" s="19"/>
      <c r="BN144" s="19"/>
      <c r="BO144" s="19"/>
      <c r="BP144" s="19"/>
      <c r="BQ144" s="19"/>
      <c r="BR144" s="19"/>
      <c r="BS144" s="19"/>
      <c r="BT144" s="19"/>
      <c r="BU144" s="19"/>
      <c r="BV144" s="19"/>
      <c r="BW144" s="19"/>
      <c r="BX144" s="19"/>
      <c r="BY144" s="19"/>
      <c r="BZ144" s="19"/>
      <c r="CA144" s="19"/>
      <c r="CB144" s="19"/>
      <c r="CC144" s="19"/>
      <c r="CD144" s="19"/>
      <c r="CE144" s="19"/>
    </row>
    <row r="145" spans="1:83" ht="12.75" customHeight="1" x14ac:dyDescent="0.2">
      <c r="A145" s="19"/>
      <c r="B145" s="19"/>
      <c r="C145" s="19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  <c r="AK145" s="19"/>
      <c r="AL145" s="19"/>
      <c r="AM145" s="19"/>
      <c r="AN145" s="19"/>
      <c r="AO145" s="19"/>
      <c r="AP145" s="19"/>
      <c r="AQ145" s="19"/>
      <c r="AR145" s="19"/>
      <c r="AS145" s="19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  <c r="BF145" s="19"/>
      <c r="BG145" s="19"/>
      <c r="BH145" s="19"/>
      <c r="BI145" s="19"/>
      <c r="BJ145" s="19"/>
      <c r="BK145" s="19"/>
      <c r="BL145" s="19"/>
      <c r="BM145" s="19"/>
      <c r="BN145" s="19"/>
      <c r="BO145" s="19"/>
      <c r="BP145" s="19"/>
      <c r="BQ145" s="19"/>
      <c r="BR145" s="19"/>
      <c r="BS145" s="19"/>
      <c r="BT145" s="19"/>
      <c r="BU145" s="19"/>
      <c r="BV145" s="19"/>
      <c r="BW145" s="19"/>
      <c r="BX145" s="19"/>
      <c r="BY145" s="19"/>
      <c r="BZ145" s="19"/>
      <c r="CA145" s="19"/>
      <c r="CB145" s="19"/>
      <c r="CC145" s="19"/>
      <c r="CD145" s="19"/>
      <c r="CE145" s="19"/>
    </row>
    <row r="146" spans="1:83" ht="12.75" customHeight="1" x14ac:dyDescent="0.2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  <c r="AK146" s="19"/>
      <c r="AL146" s="19"/>
      <c r="AM146" s="19"/>
      <c r="AN146" s="19"/>
      <c r="AO146" s="19"/>
      <c r="AP146" s="19"/>
      <c r="AQ146" s="19"/>
      <c r="AR146" s="19"/>
      <c r="AS146" s="19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  <c r="BF146" s="19"/>
      <c r="BG146" s="19"/>
      <c r="BH146" s="19"/>
      <c r="BI146" s="19"/>
      <c r="BJ146" s="19"/>
      <c r="BK146" s="19"/>
      <c r="BL146" s="19"/>
      <c r="BM146" s="19"/>
      <c r="BN146" s="19"/>
      <c r="BO146" s="19"/>
      <c r="BP146" s="19"/>
      <c r="BQ146" s="19"/>
      <c r="BR146" s="19"/>
      <c r="BS146" s="19"/>
      <c r="BT146" s="19"/>
      <c r="BU146" s="19"/>
      <c r="BV146" s="19"/>
      <c r="BW146" s="19"/>
      <c r="BX146" s="19"/>
      <c r="BY146" s="19"/>
      <c r="BZ146" s="19"/>
      <c r="CA146" s="19"/>
      <c r="CB146" s="19"/>
      <c r="CC146" s="19"/>
      <c r="CD146" s="19"/>
      <c r="CE146" s="19"/>
    </row>
    <row r="147" spans="1:83" ht="12.75" customHeight="1" x14ac:dyDescent="0.2">
      <c r="A147" s="19"/>
      <c r="B147" s="19"/>
      <c r="C147" s="19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  <c r="AK147" s="19"/>
      <c r="AL147" s="19"/>
      <c r="AM147" s="19"/>
      <c r="AN147" s="19"/>
      <c r="AO147" s="19"/>
      <c r="AP147" s="19"/>
      <c r="AQ147" s="19"/>
      <c r="AR147" s="19"/>
      <c r="AS147" s="19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  <c r="BF147" s="19"/>
      <c r="BG147" s="19"/>
      <c r="BH147" s="19"/>
      <c r="BI147" s="19"/>
      <c r="BJ147" s="19"/>
      <c r="BK147" s="19"/>
      <c r="BL147" s="19"/>
      <c r="BM147" s="19"/>
      <c r="BN147" s="19"/>
      <c r="BO147" s="19"/>
      <c r="BP147" s="19"/>
      <c r="BQ147" s="19"/>
      <c r="BR147" s="19"/>
      <c r="BS147" s="19"/>
      <c r="BT147" s="19"/>
      <c r="BU147" s="19"/>
      <c r="BV147" s="19"/>
      <c r="BW147" s="19"/>
      <c r="BX147" s="19"/>
      <c r="BY147" s="19"/>
      <c r="BZ147" s="19"/>
      <c r="CA147" s="19"/>
      <c r="CB147" s="19"/>
      <c r="CC147" s="19"/>
      <c r="CD147" s="19"/>
      <c r="CE147" s="19"/>
    </row>
    <row r="148" spans="1:83" ht="12.75" customHeight="1" x14ac:dyDescent="0.2">
      <c r="A148" s="19"/>
      <c r="B148" s="19"/>
      <c r="C148" s="19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  <c r="AK148" s="19"/>
      <c r="AL148" s="19"/>
      <c r="AM148" s="19"/>
      <c r="AN148" s="19"/>
      <c r="AO148" s="19"/>
      <c r="AP148" s="19"/>
      <c r="AQ148" s="19"/>
      <c r="AR148" s="19"/>
      <c r="AS148" s="19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  <c r="BF148" s="19"/>
      <c r="BG148" s="19"/>
      <c r="BH148" s="19"/>
      <c r="BI148" s="19"/>
      <c r="BJ148" s="19"/>
      <c r="BK148" s="19"/>
      <c r="BL148" s="19"/>
      <c r="BM148" s="19"/>
      <c r="BN148" s="19"/>
      <c r="BO148" s="19"/>
      <c r="BP148" s="19"/>
      <c r="BQ148" s="19"/>
      <c r="BR148" s="19"/>
      <c r="BS148" s="19"/>
      <c r="BT148" s="19"/>
      <c r="BU148" s="19"/>
      <c r="BV148" s="19"/>
      <c r="BW148" s="19"/>
      <c r="BX148" s="19"/>
      <c r="BY148" s="19"/>
      <c r="BZ148" s="19"/>
      <c r="CA148" s="19"/>
      <c r="CB148" s="19"/>
      <c r="CC148" s="19"/>
      <c r="CD148" s="19"/>
      <c r="CE148" s="19"/>
    </row>
    <row r="149" spans="1:83" ht="12.75" customHeight="1" x14ac:dyDescent="0.2">
      <c r="A149" s="19"/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  <c r="AK149" s="19"/>
      <c r="AL149" s="19"/>
      <c r="AM149" s="19"/>
      <c r="AN149" s="19"/>
      <c r="AO149" s="19"/>
      <c r="AP149" s="19"/>
      <c r="AQ149" s="19"/>
      <c r="AR149" s="19"/>
      <c r="AS149" s="19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  <c r="BF149" s="19"/>
      <c r="BG149" s="19"/>
      <c r="BH149" s="19"/>
      <c r="BI149" s="19"/>
      <c r="BJ149" s="19"/>
      <c r="BK149" s="19"/>
      <c r="BL149" s="19"/>
      <c r="BM149" s="19"/>
      <c r="BN149" s="19"/>
      <c r="BO149" s="19"/>
      <c r="BP149" s="19"/>
      <c r="BQ149" s="19"/>
      <c r="BR149" s="19"/>
      <c r="BS149" s="19"/>
      <c r="BT149" s="19"/>
      <c r="BU149" s="19"/>
      <c r="BV149" s="19"/>
      <c r="BW149" s="19"/>
      <c r="BX149" s="19"/>
      <c r="BY149" s="19"/>
      <c r="BZ149" s="19"/>
      <c r="CA149" s="19"/>
      <c r="CB149" s="19"/>
      <c r="CC149" s="19"/>
      <c r="CD149" s="19"/>
      <c r="CE149" s="19"/>
    </row>
    <row r="150" spans="1:83" ht="12.75" customHeight="1" x14ac:dyDescent="0.2">
      <c r="A150" s="19"/>
      <c r="B150" s="19"/>
      <c r="C150" s="19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  <c r="AK150" s="19"/>
      <c r="AL150" s="19"/>
      <c r="AM150" s="19"/>
      <c r="AN150" s="19"/>
      <c r="AO150" s="19"/>
      <c r="AP150" s="19"/>
      <c r="AQ150" s="19"/>
      <c r="AR150" s="19"/>
      <c r="AS150" s="19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  <c r="BF150" s="19"/>
      <c r="BG150" s="19"/>
      <c r="BH150" s="19"/>
      <c r="BI150" s="19"/>
      <c r="BJ150" s="19"/>
      <c r="BK150" s="19"/>
      <c r="BL150" s="19"/>
      <c r="BM150" s="19"/>
      <c r="BN150" s="19"/>
      <c r="BO150" s="19"/>
      <c r="BP150" s="19"/>
      <c r="BQ150" s="19"/>
      <c r="BR150" s="19"/>
      <c r="BS150" s="19"/>
      <c r="BT150" s="19"/>
      <c r="BU150" s="19"/>
      <c r="BV150" s="19"/>
      <c r="BW150" s="19"/>
      <c r="BX150" s="19"/>
      <c r="BY150" s="19"/>
      <c r="BZ150" s="19"/>
      <c r="CA150" s="19"/>
      <c r="CB150" s="19"/>
      <c r="CC150" s="19"/>
      <c r="CD150" s="19"/>
      <c r="CE150" s="19"/>
    </row>
    <row r="151" spans="1:83" ht="12.75" customHeight="1" x14ac:dyDescent="0.2">
      <c r="A151" s="19"/>
      <c r="B151" s="19"/>
      <c r="C151" s="19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  <c r="AK151" s="19"/>
      <c r="AL151" s="19"/>
      <c r="AM151" s="19"/>
      <c r="AN151" s="19"/>
      <c r="AO151" s="19"/>
      <c r="AP151" s="19"/>
      <c r="AQ151" s="19"/>
      <c r="AR151" s="19"/>
      <c r="AS151" s="19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  <c r="BF151" s="19"/>
      <c r="BG151" s="19"/>
      <c r="BH151" s="19"/>
      <c r="BI151" s="19"/>
      <c r="BJ151" s="19"/>
      <c r="BK151" s="19"/>
      <c r="BL151" s="19"/>
      <c r="BM151" s="19"/>
      <c r="BN151" s="19"/>
      <c r="BO151" s="19"/>
      <c r="BP151" s="19"/>
      <c r="BQ151" s="19"/>
      <c r="BR151" s="19"/>
      <c r="BS151" s="19"/>
      <c r="BT151" s="19"/>
      <c r="BU151" s="19"/>
      <c r="BV151" s="19"/>
      <c r="BW151" s="19"/>
      <c r="BX151" s="19"/>
      <c r="BY151" s="19"/>
      <c r="BZ151" s="19"/>
      <c r="CA151" s="19"/>
      <c r="CB151" s="19"/>
      <c r="CC151" s="19"/>
      <c r="CD151" s="19"/>
      <c r="CE151" s="19"/>
    </row>
    <row r="152" spans="1:83" ht="12.75" customHeight="1" x14ac:dyDescent="0.2">
      <c r="A152" s="19"/>
      <c r="B152" s="19"/>
      <c r="C152" s="19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  <c r="AK152" s="19"/>
      <c r="AL152" s="19"/>
      <c r="AM152" s="19"/>
      <c r="AN152" s="19"/>
      <c r="AO152" s="19"/>
      <c r="AP152" s="19"/>
      <c r="AQ152" s="19"/>
      <c r="AR152" s="19"/>
      <c r="AS152" s="19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  <c r="BF152" s="19"/>
      <c r="BG152" s="19"/>
      <c r="BH152" s="19"/>
      <c r="BI152" s="19"/>
      <c r="BJ152" s="19"/>
      <c r="BK152" s="19"/>
      <c r="BL152" s="19"/>
      <c r="BM152" s="19"/>
      <c r="BN152" s="19"/>
      <c r="BO152" s="19"/>
      <c r="BP152" s="19"/>
      <c r="BQ152" s="19"/>
      <c r="BR152" s="19"/>
      <c r="BS152" s="19"/>
      <c r="BT152" s="19"/>
      <c r="BU152" s="19"/>
      <c r="BV152" s="19"/>
      <c r="BW152" s="19"/>
      <c r="BX152" s="19"/>
      <c r="BY152" s="19"/>
      <c r="BZ152" s="19"/>
      <c r="CA152" s="19"/>
      <c r="CB152" s="19"/>
      <c r="CC152" s="19"/>
      <c r="CD152" s="19"/>
      <c r="CE152" s="19"/>
    </row>
    <row r="153" spans="1:83" ht="12.75" customHeight="1" x14ac:dyDescent="0.2">
      <c r="A153" s="19"/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19"/>
      <c r="AI153" s="19"/>
      <c r="AJ153" s="19"/>
      <c r="AK153" s="19"/>
      <c r="AL153" s="19"/>
      <c r="AM153" s="19"/>
      <c r="AN153" s="19"/>
      <c r="AO153" s="19"/>
      <c r="AP153" s="19"/>
      <c r="AQ153" s="19"/>
      <c r="AR153" s="19"/>
      <c r="AS153" s="19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  <c r="BF153" s="19"/>
      <c r="BG153" s="19"/>
      <c r="BH153" s="19"/>
      <c r="BI153" s="19"/>
      <c r="BJ153" s="19"/>
      <c r="BK153" s="19"/>
      <c r="BL153" s="19"/>
      <c r="BM153" s="19"/>
      <c r="BN153" s="19"/>
      <c r="BO153" s="19"/>
      <c r="BP153" s="19"/>
      <c r="BQ153" s="19"/>
      <c r="BR153" s="19"/>
      <c r="BS153" s="19"/>
      <c r="BT153" s="19"/>
      <c r="BU153" s="19"/>
      <c r="BV153" s="19"/>
      <c r="BW153" s="19"/>
      <c r="BX153" s="19"/>
      <c r="BY153" s="19"/>
      <c r="BZ153" s="19"/>
      <c r="CA153" s="19"/>
      <c r="CB153" s="19"/>
      <c r="CC153" s="19"/>
      <c r="CD153" s="19"/>
      <c r="CE153" s="19"/>
    </row>
    <row r="154" spans="1:83" ht="12.75" customHeight="1" x14ac:dyDescent="0.2">
      <c r="A154" s="19"/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  <c r="AK154" s="19"/>
      <c r="AL154" s="19"/>
      <c r="AM154" s="19"/>
      <c r="AN154" s="19"/>
      <c r="AO154" s="19"/>
      <c r="AP154" s="19"/>
      <c r="AQ154" s="19"/>
      <c r="AR154" s="19"/>
      <c r="AS154" s="19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  <c r="BF154" s="19"/>
      <c r="BG154" s="19"/>
      <c r="BH154" s="19"/>
      <c r="BI154" s="19"/>
      <c r="BJ154" s="19"/>
      <c r="BK154" s="19"/>
      <c r="BL154" s="19"/>
      <c r="BM154" s="19"/>
      <c r="BN154" s="19"/>
      <c r="BO154" s="19"/>
      <c r="BP154" s="19"/>
      <c r="BQ154" s="19"/>
      <c r="BR154" s="19"/>
      <c r="BS154" s="19"/>
      <c r="BT154" s="19"/>
      <c r="BU154" s="19"/>
      <c r="BV154" s="19"/>
      <c r="BW154" s="19"/>
      <c r="BX154" s="19"/>
      <c r="BY154" s="19"/>
      <c r="BZ154" s="19"/>
      <c r="CA154" s="19"/>
      <c r="CB154" s="19"/>
      <c r="CC154" s="19"/>
      <c r="CD154" s="19"/>
      <c r="CE154" s="19"/>
    </row>
    <row r="155" spans="1:83" ht="12.75" customHeight="1" x14ac:dyDescent="0.2">
      <c r="A155" s="19"/>
      <c r="B155" s="19"/>
      <c r="C155" s="19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19"/>
      <c r="AI155" s="19"/>
      <c r="AJ155" s="19"/>
      <c r="AK155" s="19"/>
      <c r="AL155" s="19"/>
      <c r="AM155" s="19"/>
      <c r="AN155" s="19"/>
      <c r="AO155" s="19"/>
      <c r="AP155" s="19"/>
      <c r="AQ155" s="19"/>
      <c r="AR155" s="19"/>
      <c r="AS155" s="19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  <c r="BF155" s="19"/>
      <c r="BG155" s="19"/>
      <c r="BH155" s="19"/>
      <c r="BI155" s="19"/>
      <c r="BJ155" s="19"/>
      <c r="BK155" s="19"/>
      <c r="BL155" s="19"/>
      <c r="BM155" s="19"/>
      <c r="BN155" s="19"/>
      <c r="BO155" s="19"/>
      <c r="BP155" s="19"/>
      <c r="BQ155" s="19"/>
      <c r="BR155" s="19"/>
      <c r="BS155" s="19"/>
      <c r="BT155" s="19"/>
      <c r="BU155" s="19"/>
      <c r="BV155" s="19"/>
      <c r="BW155" s="19"/>
      <c r="BX155" s="19"/>
      <c r="BY155" s="19"/>
      <c r="BZ155" s="19"/>
      <c r="CA155" s="19"/>
      <c r="CB155" s="19"/>
      <c r="CC155" s="19"/>
      <c r="CD155" s="19"/>
      <c r="CE155" s="19"/>
    </row>
    <row r="156" spans="1:83" ht="12.75" customHeight="1" x14ac:dyDescent="0.2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19"/>
      <c r="AI156" s="19"/>
      <c r="AJ156" s="19"/>
      <c r="AK156" s="19"/>
      <c r="AL156" s="19"/>
      <c r="AM156" s="19"/>
      <c r="AN156" s="19"/>
      <c r="AO156" s="19"/>
      <c r="AP156" s="19"/>
      <c r="AQ156" s="19"/>
      <c r="AR156" s="19"/>
      <c r="AS156" s="19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  <c r="BF156" s="19"/>
      <c r="BG156" s="19"/>
      <c r="BH156" s="19"/>
      <c r="BI156" s="19"/>
      <c r="BJ156" s="19"/>
      <c r="BK156" s="19"/>
      <c r="BL156" s="19"/>
      <c r="BM156" s="19"/>
      <c r="BN156" s="19"/>
      <c r="BO156" s="19"/>
      <c r="BP156" s="19"/>
      <c r="BQ156" s="19"/>
      <c r="BR156" s="19"/>
      <c r="BS156" s="19"/>
      <c r="BT156" s="19"/>
      <c r="BU156" s="19"/>
      <c r="BV156" s="19"/>
      <c r="BW156" s="19"/>
      <c r="BX156" s="19"/>
      <c r="BY156" s="19"/>
      <c r="BZ156" s="19"/>
      <c r="CA156" s="19"/>
      <c r="CB156" s="19"/>
      <c r="CC156" s="19"/>
      <c r="CD156" s="19"/>
      <c r="CE156" s="19"/>
    </row>
    <row r="157" spans="1:83" ht="12.75" customHeight="1" x14ac:dyDescent="0.2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19"/>
      <c r="AI157" s="19"/>
      <c r="AJ157" s="19"/>
      <c r="AK157" s="19"/>
      <c r="AL157" s="19"/>
      <c r="AM157" s="19"/>
      <c r="AN157" s="19"/>
      <c r="AO157" s="19"/>
      <c r="AP157" s="19"/>
      <c r="AQ157" s="19"/>
      <c r="AR157" s="19"/>
      <c r="AS157" s="19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  <c r="BF157" s="19"/>
      <c r="BG157" s="19"/>
      <c r="BH157" s="19"/>
      <c r="BI157" s="19"/>
      <c r="BJ157" s="19"/>
      <c r="BK157" s="19"/>
      <c r="BL157" s="19"/>
      <c r="BM157" s="19"/>
      <c r="BN157" s="19"/>
      <c r="BO157" s="19"/>
      <c r="BP157" s="19"/>
      <c r="BQ157" s="19"/>
      <c r="BR157" s="19"/>
      <c r="BS157" s="19"/>
      <c r="BT157" s="19"/>
      <c r="BU157" s="19"/>
      <c r="BV157" s="19"/>
      <c r="BW157" s="19"/>
      <c r="BX157" s="19"/>
      <c r="BY157" s="19"/>
      <c r="BZ157" s="19"/>
      <c r="CA157" s="19"/>
      <c r="CB157" s="19"/>
      <c r="CC157" s="19"/>
      <c r="CD157" s="19"/>
      <c r="CE157" s="19"/>
    </row>
    <row r="158" spans="1:83" ht="12.75" customHeight="1" x14ac:dyDescent="0.2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19"/>
      <c r="AI158" s="19"/>
      <c r="AJ158" s="19"/>
      <c r="AK158" s="19"/>
      <c r="AL158" s="19"/>
      <c r="AM158" s="19"/>
      <c r="AN158" s="19"/>
      <c r="AO158" s="19"/>
      <c r="AP158" s="19"/>
      <c r="AQ158" s="19"/>
      <c r="AR158" s="19"/>
      <c r="AS158" s="19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  <c r="BF158" s="19"/>
      <c r="BG158" s="19"/>
      <c r="BH158" s="19"/>
      <c r="BI158" s="19"/>
      <c r="BJ158" s="19"/>
      <c r="BK158" s="19"/>
      <c r="BL158" s="19"/>
      <c r="BM158" s="19"/>
      <c r="BN158" s="19"/>
      <c r="BO158" s="19"/>
      <c r="BP158" s="19"/>
      <c r="BQ158" s="19"/>
      <c r="BR158" s="19"/>
      <c r="BS158" s="19"/>
      <c r="BT158" s="19"/>
      <c r="BU158" s="19"/>
      <c r="BV158" s="19"/>
      <c r="BW158" s="19"/>
      <c r="BX158" s="19"/>
      <c r="BY158" s="19"/>
      <c r="BZ158" s="19"/>
      <c r="CA158" s="19"/>
      <c r="CB158" s="19"/>
      <c r="CC158" s="19"/>
      <c r="CD158" s="19"/>
      <c r="CE158" s="19"/>
    </row>
    <row r="159" spans="1:83" ht="12.75" customHeight="1" x14ac:dyDescent="0.2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19"/>
      <c r="AI159" s="19"/>
      <c r="AJ159" s="19"/>
      <c r="AK159" s="19"/>
      <c r="AL159" s="19"/>
      <c r="AM159" s="19"/>
      <c r="AN159" s="19"/>
      <c r="AO159" s="19"/>
      <c r="AP159" s="19"/>
      <c r="AQ159" s="19"/>
      <c r="AR159" s="19"/>
      <c r="AS159" s="19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  <c r="BF159" s="19"/>
      <c r="BG159" s="19"/>
      <c r="BH159" s="19"/>
      <c r="BI159" s="19"/>
      <c r="BJ159" s="19"/>
      <c r="BK159" s="19"/>
      <c r="BL159" s="19"/>
      <c r="BM159" s="19"/>
      <c r="BN159" s="19"/>
      <c r="BO159" s="19"/>
      <c r="BP159" s="19"/>
      <c r="BQ159" s="19"/>
      <c r="BR159" s="19"/>
      <c r="BS159" s="19"/>
      <c r="BT159" s="19"/>
      <c r="BU159" s="19"/>
      <c r="BV159" s="19"/>
      <c r="BW159" s="19"/>
      <c r="BX159" s="19"/>
      <c r="BY159" s="19"/>
      <c r="BZ159" s="19"/>
      <c r="CA159" s="19"/>
      <c r="CB159" s="19"/>
      <c r="CC159" s="19"/>
      <c r="CD159" s="19"/>
      <c r="CE159" s="19"/>
    </row>
    <row r="160" spans="1:83" ht="12.75" customHeight="1" x14ac:dyDescent="0.2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19"/>
      <c r="AI160" s="19"/>
      <c r="AJ160" s="19"/>
      <c r="AK160" s="19"/>
      <c r="AL160" s="19"/>
      <c r="AM160" s="19"/>
      <c r="AN160" s="19"/>
      <c r="AO160" s="19"/>
      <c r="AP160" s="19"/>
      <c r="AQ160" s="19"/>
      <c r="AR160" s="19"/>
      <c r="AS160" s="19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  <c r="BF160" s="19"/>
      <c r="BG160" s="19"/>
      <c r="BH160" s="19"/>
      <c r="BI160" s="19"/>
      <c r="BJ160" s="19"/>
      <c r="BK160" s="19"/>
      <c r="BL160" s="19"/>
      <c r="BM160" s="19"/>
      <c r="BN160" s="19"/>
      <c r="BO160" s="19"/>
      <c r="BP160" s="19"/>
      <c r="BQ160" s="19"/>
      <c r="BR160" s="19"/>
      <c r="BS160" s="19"/>
      <c r="BT160" s="19"/>
      <c r="BU160" s="19"/>
      <c r="BV160" s="19"/>
      <c r="BW160" s="19"/>
      <c r="BX160" s="19"/>
      <c r="BY160" s="19"/>
      <c r="BZ160" s="19"/>
      <c r="CA160" s="19"/>
      <c r="CB160" s="19"/>
      <c r="CC160" s="19"/>
      <c r="CD160" s="19"/>
      <c r="CE160" s="19"/>
    </row>
    <row r="161" spans="1:83" ht="12.75" customHeight="1" x14ac:dyDescent="0.2">
      <c r="A161" s="19"/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19"/>
      <c r="AI161" s="19"/>
      <c r="AJ161" s="19"/>
      <c r="AK161" s="19"/>
      <c r="AL161" s="19"/>
      <c r="AM161" s="19"/>
      <c r="AN161" s="19"/>
      <c r="AO161" s="19"/>
      <c r="AP161" s="19"/>
      <c r="AQ161" s="19"/>
      <c r="AR161" s="19"/>
      <c r="AS161" s="19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  <c r="BF161" s="19"/>
      <c r="BG161" s="19"/>
      <c r="BH161" s="19"/>
      <c r="BI161" s="19"/>
      <c r="BJ161" s="19"/>
      <c r="BK161" s="19"/>
      <c r="BL161" s="19"/>
      <c r="BM161" s="19"/>
      <c r="BN161" s="19"/>
      <c r="BO161" s="19"/>
      <c r="BP161" s="19"/>
      <c r="BQ161" s="19"/>
      <c r="BR161" s="19"/>
      <c r="BS161" s="19"/>
      <c r="BT161" s="19"/>
      <c r="BU161" s="19"/>
      <c r="BV161" s="19"/>
      <c r="BW161" s="19"/>
      <c r="BX161" s="19"/>
      <c r="BY161" s="19"/>
      <c r="BZ161" s="19"/>
      <c r="CA161" s="19"/>
      <c r="CB161" s="19"/>
      <c r="CC161" s="19"/>
      <c r="CD161" s="19"/>
      <c r="CE161" s="19"/>
    </row>
    <row r="162" spans="1:83" ht="12.75" customHeight="1" x14ac:dyDescent="0.2">
      <c r="A162" s="19"/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19"/>
      <c r="AI162" s="19"/>
      <c r="AJ162" s="19"/>
      <c r="AK162" s="19"/>
      <c r="AL162" s="19"/>
      <c r="AM162" s="19"/>
      <c r="AN162" s="19"/>
      <c r="AO162" s="19"/>
      <c r="AP162" s="19"/>
      <c r="AQ162" s="19"/>
      <c r="AR162" s="19"/>
      <c r="AS162" s="19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  <c r="BF162" s="19"/>
      <c r="BG162" s="19"/>
      <c r="BH162" s="19"/>
      <c r="BI162" s="19"/>
      <c r="BJ162" s="19"/>
      <c r="BK162" s="19"/>
      <c r="BL162" s="19"/>
      <c r="BM162" s="19"/>
      <c r="BN162" s="19"/>
      <c r="BO162" s="19"/>
      <c r="BP162" s="19"/>
      <c r="BQ162" s="19"/>
      <c r="BR162" s="19"/>
      <c r="BS162" s="19"/>
      <c r="BT162" s="19"/>
      <c r="BU162" s="19"/>
      <c r="BV162" s="19"/>
      <c r="BW162" s="19"/>
      <c r="BX162" s="19"/>
      <c r="BY162" s="19"/>
      <c r="BZ162" s="19"/>
      <c r="CA162" s="19"/>
      <c r="CB162" s="19"/>
      <c r="CC162" s="19"/>
      <c r="CD162" s="19"/>
      <c r="CE162" s="19"/>
    </row>
    <row r="163" spans="1:83" ht="12.75" customHeight="1" x14ac:dyDescent="0.2">
      <c r="A163" s="19"/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19"/>
      <c r="AI163" s="19"/>
      <c r="AJ163" s="19"/>
      <c r="AK163" s="19"/>
      <c r="AL163" s="19"/>
      <c r="AM163" s="19"/>
      <c r="AN163" s="19"/>
      <c r="AO163" s="19"/>
      <c r="AP163" s="19"/>
      <c r="AQ163" s="19"/>
      <c r="AR163" s="19"/>
      <c r="AS163" s="19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  <c r="BF163" s="19"/>
      <c r="BG163" s="19"/>
      <c r="BH163" s="19"/>
      <c r="BI163" s="19"/>
      <c r="BJ163" s="19"/>
      <c r="BK163" s="19"/>
      <c r="BL163" s="19"/>
      <c r="BM163" s="19"/>
      <c r="BN163" s="19"/>
      <c r="BO163" s="19"/>
      <c r="BP163" s="19"/>
      <c r="BQ163" s="19"/>
      <c r="BR163" s="19"/>
      <c r="BS163" s="19"/>
      <c r="BT163" s="19"/>
      <c r="BU163" s="19"/>
      <c r="BV163" s="19"/>
      <c r="BW163" s="19"/>
      <c r="BX163" s="19"/>
      <c r="BY163" s="19"/>
      <c r="BZ163" s="19"/>
      <c r="CA163" s="19"/>
      <c r="CB163" s="19"/>
      <c r="CC163" s="19"/>
      <c r="CD163" s="19"/>
      <c r="CE163" s="19"/>
    </row>
    <row r="164" spans="1:83" ht="12.75" customHeight="1" x14ac:dyDescent="0.2">
      <c r="A164" s="19"/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19"/>
      <c r="AI164" s="19"/>
      <c r="AJ164" s="19"/>
      <c r="AK164" s="19"/>
      <c r="AL164" s="19"/>
      <c r="AM164" s="19"/>
      <c r="AN164" s="19"/>
      <c r="AO164" s="19"/>
      <c r="AP164" s="19"/>
      <c r="AQ164" s="19"/>
      <c r="AR164" s="19"/>
      <c r="AS164" s="19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  <c r="BF164" s="19"/>
      <c r="BG164" s="19"/>
      <c r="BH164" s="19"/>
      <c r="BI164" s="19"/>
      <c r="BJ164" s="19"/>
      <c r="BK164" s="19"/>
      <c r="BL164" s="19"/>
      <c r="BM164" s="19"/>
      <c r="BN164" s="19"/>
      <c r="BO164" s="19"/>
      <c r="BP164" s="19"/>
      <c r="BQ164" s="19"/>
      <c r="BR164" s="19"/>
      <c r="BS164" s="19"/>
      <c r="BT164" s="19"/>
      <c r="BU164" s="19"/>
      <c r="BV164" s="19"/>
      <c r="BW164" s="19"/>
      <c r="BX164" s="19"/>
      <c r="BY164" s="19"/>
      <c r="BZ164" s="19"/>
      <c r="CA164" s="19"/>
      <c r="CB164" s="19"/>
      <c r="CC164" s="19"/>
      <c r="CD164" s="19"/>
      <c r="CE164" s="19"/>
    </row>
    <row r="165" spans="1:83" ht="12.75" customHeight="1" x14ac:dyDescent="0.2">
      <c r="A165" s="19"/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19"/>
      <c r="AI165" s="19"/>
      <c r="AJ165" s="19"/>
      <c r="AK165" s="19"/>
      <c r="AL165" s="19"/>
      <c r="AM165" s="19"/>
      <c r="AN165" s="19"/>
      <c r="AO165" s="19"/>
      <c r="AP165" s="19"/>
      <c r="AQ165" s="19"/>
      <c r="AR165" s="19"/>
      <c r="AS165" s="19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  <c r="BF165" s="19"/>
      <c r="BG165" s="19"/>
      <c r="BH165" s="19"/>
      <c r="BI165" s="19"/>
      <c r="BJ165" s="19"/>
      <c r="BK165" s="19"/>
      <c r="BL165" s="19"/>
      <c r="BM165" s="19"/>
      <c r="BN165" s="19"/>
      <c r="BO165" s="19"/>
      <c r="BP165" s="19"/>
      <c r="BQ165" s="19"/>
      <c r="BR165" s="19"/>
      <c r="BS165" s="19"/>
      <c r="BT165" s="19"/>
      <c r="BU165" s="19"/>
      <c r="BV165" s="19"/>
      <c r="BW165" s="19"/>
      <c r="BX165" s="19"/>
      <c r="BY165" s="19"/>
      <c r="BZ165" s="19"/>
      <c r="CA165" s="19"/>
      <c r="CB165" s="19"/>
      <c r="CC165" s="19"/>
      <c r="CD165" s="19"/>
      <c r="CE165" s="19"/>
    </row>
    <row r="166" spans="1:83" ht="12.75" customHeight="1" x14ac:dyDescent="0.2">
      <c r="A166" s="19"/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19"/>
      <c r="AI166" s="19"/>
      <c r="AJ166" s="19"/>
      <c r="AK166" s="19"/>
      <c r="AL166" s="19"/>
      <c r="AM166" s="19"/>
      <c r="AN166" s="19"/>
      <c r="AO166" s="19"/>
      <c r="AP166" s="19"/>
      <c r="AQ166" s="19"/>
      <c r="AR166" s="19"/>
      <c r="AS166" s="19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  <c r="BF166" s="19"/>
      <c r="BG166" s="19"/>
      <c r="BH166" s="19"/>
      <c r="BI166" s="19"/>
      <c r="BJ166" s="19"/>
      <c r="BK166" s="19"/>
      <c r="BL166" s="19"/>
      <c r="BM166" s="19"/>
      <c r="BN166" s="19"/>
      <c r="BO166" s="19"/>
      <c r="BP166" s="19"/>
      <c r="BQ166" s="19"/>
      <c r="BR166" s="19"/>
      <c r="BS166" s="19"/>
      <c r="BT166" s="19"/>
      <c r="BU166" s="19"/>
      <c r="BV166" s="19"/>
      <c r="BW166" s="19"/>
      <c r="BX166" s="19"/>
      <c r="BY166" s="19"/>
      <c r="BZ166" s="19"/>
      <c r="CA166" s="19"/>
      <c r="CB166" s="19"/>
      <c r="CC166" s="19"/>
      <c r="CD166" s="19"/>
      <c r="CE166" s="19"/>
    </row>
    <row r="167" spans="1:83" ht="12.75" customHeight="1" x14ac:dyDescent="0.2">
      <c r="A167" s="19"/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19"/>
      <c r="AI167" s="19"/>
      <c r="AJ167" s="19"/>
      <c r="AK167" s="19"/>
      <c r="AL167" s="19"/>
      <c r="AM167" s="19"/>
      <c r="AN167" s="19"/>
      <c r="AO167" s="19"/>
      <c r="AP167" s="19"/>
      <c r="AQ167" s="19"/>
      <c r="AR167" s="19"/>
      <c r="AS167" s="19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  <c r="BF167" s="19"/>
      <c r="BG167" s="19"/>
      <c r="BH167" s="19"/>
      <c r="BI167" s="19"/>
      <c r="BJ167" s="19"/>
      <c r="BK167" s="19"/>
      <c r="BL167" s="19"/>
      <c r="BM167" s="19"/>
      <c r="BN167" s="19"/>
      <c r="BO167" s="19"/>
      <c r="BP167" s="19"/>
      <c r="BQ167" s="19"/>
      <c r="BR167" s="19"/>
      <c r="BS167" s="19"/>
      <c r="BT167" s="19"/>
      <c r="BU167" s="19"/>
      <c r="BV167" s="19"/>
      <c r="BW167" s="19"/>
      <c r="BX167" s="19"/>
      <c r="BY167" s="19"/>
      <c r="BZ167" s="19"/>
      <c r="CA167" s="19"/>
      <c r="CB167" s="19"/>
      <c r="CC167" s="19"/>
      <c r="CD167" s="19"/>
      <c r="CE167" s="19"/>
    </row>
    <row r="168" spans="1:83" ht="12.75" customHeight="1" x14ac:dyDescent="0.2">
      <c r="A168" s="19"/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19"/>
      <c r="AI168" s="19"/>
      <c r="AJ168" s="19"/>
      <c r="AK168" s="19"/>
      <c r="AL168" s="19"/>
      <c r="AM168" s="19"/>
      <c r="AN168" s="19"/>
      <c r="AO168" s="19"/>
      <c r="AP168" s="19"/>
      <c r="AQ168" s="19"/>
      <c r="AR168" s="19"/>
      <c r="AS168" s="19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  <c r="BF168" s="19"/>
      <c r="BG168" s="19"/>
      <c r="BH168" s="19"/>
      <c r="BI168" s="19"/>
      <c r="BJ168" s="19"/>
      <c r="BK168" s="19"/>
      <c r="BL168" s="19"/>
      <c r="BM168" s="19"/>
      <c r="BN168" s="19"/>
      <c r="BO168" s="19"/>
      <c r="BP168" s="19"/>
      <c r="BQ168" s="19"/>
      <c r="BR168" s="19"/>
      <c r="BS168" s="19"/>
      <c r="BT168" s="19"/>
      <c r="BU168" s="19"/>
      <c r="BV168" s="19"/>
      <c r="BW168" s="19"/>
      <c r="BX168" s="19"/>
      <c r="BY168" s="19"/>
      <c r="BZ168" s="19"/>
      <c r="CA168" s="19"/>
      <c r="CB168" s="19"/>
      <c r="CC168" s="19"/>
      <c r="CD168" s="19"/>
      <c r="CE168" s="19"/>
    </row>
    <row r="169" spans="1:83" ht="12.75" customHeight="1" x14ac:dyDescent="0.2">
      <c r="A169" s="19"/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19"/>
      <c r="AI169" s="19"/>
      <c r="AJ169" s="19"/>
      <c r="AK169" s="19"/>
      <c r="AL169" s="19"/>
      <c r="AM169" s="19"/>
      <c r="AN169" s="19"/>
      <c r="AO169" s="19"/>
      <c r="AP169" s="19"/>
      <c r="AQ169" s="19"/>
      <c r="AR169" s="19"/>
      <c r="AS169" s="19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  <c r="BF169" s="19"/>
      <c r="BG169" s="19"/>
      <c r="BH169" s="19"/>
      <c r="BI169" s="19"/>
      <c r="BJ169" s="19"/>
      <c r="BK169" s="19"/>
      <c r="BL169" s="19"/>
      <c r="BM169" s="19"/>
      <c r="BN169" s="19"/>
      <c r="BO169" s="19"/>
      <c r="BP169" s="19"/>
      <c r="BQ169" s="19"/>
      <c r="BR169" s="19"/>
      <c r="BS169" s="19"/>
      <c r="BT169" s="19"/>
      <c r="BU169" s="19"/>
      <c r="BV169" s="19"/>
      <c r="BW169" s="19"/>
      <c r="BX169" s="19"/>
      <c r="BY169" s="19"/>
      <c r="BZ169" s="19"/>
      <c r="CA169" s="19"/>
      <c r="CB169" s="19"/>
      <c r="CC169" s="19"/>
      <c r="CD169" s="19"/>
      <c r="CE169" s="19"/>
    </row>
    <row r="170" spans="1:83" ht="12.75" customHeight="1" x14ac:dyDescent="0.2">
      <c r="A170" s="19"/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19"/>
      <c r="AI170" s="19"/>
      <c r="AJ170" s="19"/>
      <c r="AK170" s="19"/>
      <c r="AL170" s="19"/>
      <c r="AM170" s="19"/>
      <c r="AN170" s="19"/>
      <c r="AO170" s="19"/>
      <c r="AP170" s="19"/>
      <c r="AQ170" s="19"/>
      <c r="AR170" s="19"/>
      <c r="AS170" s="19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  <c r="BF170" s="19"/>
      <c r="BG170" s="19"/>
      <c r="BH170" s="19"/>
      <c r="BI170" s="19"/>
      <c r="BJ170" s="19"/>
      <c r="BK170" s="19"/>
      <c r="BL170" s="19"/>
      <c r="BM170" s="19"/>
      <c r="BN170" s="19"/>
      <c r="BO170" s="19"/>
      <c r="BP170" s="19"/>
      <c r="BQ170" s="19"/>
      <c r="BR170" s="19"/>
      <c r="BS170" s="19"/>
      <c r="BT170" s="19"/>
      <c r="BU170" s="19"/>
      <c r="BV170" s="19"/>
      <c r="BW170" s="19"/>
      <c r="BX170" s="19"/>
      <c r="BY170" s="19"/>
      <c r="BZ170" s="19"/>
      <c r="CA170" s="19"/>
      <c r="CB170" s="19"/>
      <c r="CC170" s="19"/>
      <c r="CD170" s="19"/>
      <c r="CE170" s="19"/>
    </row>
    <row r="171" spans="1:83" ht="12.75" customHeight="1" x14ac:dyDescent="0.2">
      <c r="A171" s="19"/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  <c r="BF171" s="19"/>
      <c r="BG171" s="19"/>
      <c r="BH171" s="19"/>
      <c r="BI171" s="19"/>
      <c r="BJ171" s="19"/>
      <c r="BK171" s="19"/>
      <c r="BL171" s="19"/>
      <c r="BM171" s="19"/>
      <c r="BN171" s="19"/>
      <c r="BO171" s="19"/>
      <c r="BP171" s="19"/>
      <c r="BQ171" s="19"/>
      <c r="BR171" s="19"/>
      <c r="BS171" s="19"/>
      <c r="BT171" s="19"/>
      <c r="BU171" s="19"/>
      <c r="BV171" s="19"/>
      <c r="BW171" s="19"/>
      <c r="BX171" s="19"/>
      <c r="BY171" s="19"/>
      <c r="BZ171" s="19"/>
      <c r="CA171" s="19"/>
      <c r="CB171" s="19"/>
      <c r="CC171" s="19"/>
      <c r="CD171" s="19"/>
      <c r="CE171" s="19"/>
    </row>
    <row r="172" spans="1:83" ht="12.75" customHeight="1" x14ac:dyDescent="0.2">
      <c r="A172" s="19"/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19"/>
      <c r="AI172" s="19"/>
      <c r="AJ172" s="19"/>
      <c r="AK172" s="19"/>
      <c r="AL172" s="19"/>
      <c r="AM172" s="19"/>
      <c r="AN172" s="19"/>
      <c r="AO172" s="19"/>
      <c r="AP172" s="19"/>
      <c r="AQ172" s="19"/>
      <c r="AR172" s="19"/>
      <c r="AS172" s="19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  <c r="BF172" s="19"/>
      <c r="BG172" s="19"/>
      <c r="BH172" s="19"/>
      <c r="BI172" s="19"/>
      <c r="BJ172" s="19"/>
      <c r="BK172" s="19"/>
      <c r="BL172" s="19"/>
      <c r="BM172" s="19"/>
      <c r="BN172" s="19"/>
      <c r="BO172" s="19"/>
      <c r="BP172" s="19"/>
      <c r="BQ172" s="19"/>
      <c r="BR172" s="19"/>
      <c r="BS172" s="19"/>
      <c r="BT172" s="19"/>
      <c r="BU172" s="19"/>
      <c r="BV172" s="19"/>
      <c r="BW172" s="19"/>
      <c r="BX172" s="19"/>
      <c r="BY172" s="19"/>
      <c r="BZ172" s="19"/>
      <c r="CA172" s="19"/>
      <c r="CB172" s="19"/>
      <c r="CC172" s="19"/>
      <c r="CD172" s="19"/>
      <c r="CE172" s="19"/>
    </row>
    <row r="173" spans="1:83" ht="12.75" customHeight="1" x14ac:dyDescent="0.2">
      <c r="A173" s="19"/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19"/>
      <c r="AI173" s="19"/>
      <c r="AJ173" s="19"/>
      <c r="AK173" s="19"/>
      <c r="AL173" s="19"/>
      <c r="AM173" s="19"/>
      <c r="AN173" s="19"/>
      <c r="AO173" s="19"/>
      <c r="AP173" s="19"/>
      <c r="AQ173" s="19"/>
      <c r="AR173" s="19"/>
      <c r="AS173" s="19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  <c r="BF173" s="19"/>
      <c r="BG173" s="19"/>
      <c r="BH173" s="19"/>
      <c r="BI173" s="19"/>
      <c r="BJ173" s="19"/>
      <c r="BK173" s="19"/>
      <c r="BL173" s="19"/>
      <c r="BM173" s="19"/>
      <c r="BN173" s="19"/>
      <c r="BO173" s="19"/>
      <c r="BP173" s="19"/>
      <c r="BQ173" s="19"/>
      <c r="BR173" s="19"/>
      <c r="BS173" s="19"/>
      <c r="BT173" s="19"/>
      <c r="BU173" s="19"/>
      <c r="BV173" s="19"/>
      <c r="BW173" s="19"/>
      <c r="BX173" s="19"/>
      <c r="BY173" s="19"/>
      <c r="BZ173" s="19"/>
      <c r="CA173" s="19"/>
      <c r="CB173" s="19"/>
      <c r="CC173" s="19"/>
      <c r="CD173" s="19"/>
      <c r="CE173" s="19"/>
    </row>
    <row r="174" spans="1:83" ht="12.75" customHeight="1" x14ac:dyDescent="0.2">
      <c r="A174" s="19"/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19"/>
      <c r="AI174" s="19"/>
      <c r="AJ174" s="19"/>
      <c r="AK174" s="19"/>
      <c r="AL174" s="19"/>
      <c r="AM174" s="19"/>
      <c r="AN174" s="19"/>
      <c r="AO174" s="19"/>
      <c r="AP174" s="19"/>
      <c r="AQ174" s="19"/>
      <c r="AR174" s="19"/>
      <c r="AS174" s="19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  <c r="BF174" s="19"/>
      <c r="BG174" s="19"/>
      <c r="BH174" s="19"/>
      <c r="BI174" s="19"/>
      <c r="BJ174" s="19"/>
      <c r="BK174" s="19"/>
      <c r="BL174" s="19"/>
      <c r="BM174" s="19"/>
      <c r="BN174" s="19"/>
      <c r="BO174" s="19"/>
      <c r="BP174" s="19"/>
      <c r="BQ174" s="19"/>
      <c r="BR174" s="19"/>
      <c r="BS174" s="19"/>
      <c r="BT174" s="19"/>
      <c r="BU174" s="19"/>
      <c r="BV174" s="19"/>
      <c r="BW174" s="19"/>
      <c r="BX174" s="19"/>
      <c r="BY174" s="19"/>
      <c r="BZ174" s="19"/>
      <c r="CA174" s="19"/>
      <c r="CB174" s="19"/>
      <c r="CC174" s="19"/>
      <c r="CD174" s="19"/>
      <c r="CE174" s="19"/>
    </row>
    <row r="175" spans="1:83" ht="12.75" customHeight="1" x14ac:dyDescent="0.2">
      <c r="A175" s="19"/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J175" s="19"/>
      <c r="AK175" s="19"/>
      <c r="AL175" s="19"/>
      <c r="AM175" s="19"/>
      <c r="AN175" s="19"/>
      <c r="AO175" s="19"/>
      <c r="AP175" s="19"/>
      <c r="AQ175" s="19"/>
      <c r="AR175" s="19"/>
      <c r="AS175" s="19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  <c r="BF175" s="19"/>
      <c r="BG175" s="19"/>
      <c r="BH175" s="19"/>
      <c r="BI175" s="19"/>
      <c r="BJ175" s="19"/>
      <c r="BK175" s="19"/>
      <c r="BL175" s="19"/>
      <c r="BM175" s="19"/>
      <c r="BN175" s="19"/>
      <c r="BO175" s="19"/>
      <c r="BP175" s="19"/>
      <c r="BQ175" s="19"/>
      <c r="BR175" s="19"/>
      <c r="BS175" s="19"/>
      <c r="BT175" s="19"/>
      <c r="BU175" s="19"/>
      <c r="BV175" s="19"/>
      <c r="BW175" s="19"/>
      <c r="BX175" s="19"/>
      <c r="BY175" s="19"/>
      <c r="BZ175" s="19"/>
      <c r="CA175" s="19"/>
      <c r="CB175" s="19"/>
      <c r="CC175" s="19"/>
      <c r="CD175" s="19"/>
      <c r="CE175" s="19"/>
    </row>
    <row r="176" spans="1:83" ht="12.75" customHeight="1" x14ac:dyDescent="0.2">
      <c r="A176" s="19"/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19"/>
      <c r="AI176" s="19"/>
      <c r="AJ176" s="19"/>
      <c r="AK176" s="19"/>
      <c r="AL176" s="19"/>
      <c r="AM176" s="19"/>
      <c r="AN176" s="19"/>
      <c r="AO176" s="19"/>
      <c r="AP176" s="19"/>
      <c r="AQ176" s="19"/>
      <c r="AR176" s="19"/>
      <c r="AS176" s="19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  <c r="BF176" s="19"/>
      <c r="BG176" s="19"/>
      <c r="BH176" s="19"/>
      <c r="BI176" s="19"/>
      <c r="BJ176" s="19"/>
      <c r="BK176" s="19"/>
      <c r="BL176" s="19"/>
      <c r="BM176" s="19"/>
      <c r="BN176" s="19"/>
      <c r="BO176" s="19"/>
      <c r="BP176" s="19"/>
      <c r="BQ176" s="19"/>
      <c r="BR176" s="19"/>
      <c r="BS176" s="19"/>
      <c r="BT176" s="19"/>
      <c r="BU176" s="19"/>
      <c r="BV176" s="19"/>
      <c r="BW176" s="19"/>
      <c r="BX176" s="19"/>
      <c r="BY176" s="19"/>
      <c r="BZ176" s="19"/>
      <c r="CA176" s="19"/>
      <c r="CB176" s="19"/>
      <c r="CC176" s="19"/>
      <c r="CD176" s="19"/>
      <c r="CE176" s="19"/>
    </row>
    <row r="177" spans="1:83" ht="12.75" customHeight="1" x14ac:dyDescent="0.2">
      <c r="A177" s="19"/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19"/>
      <c r="AI177" s="19"/>
      <c r="AJ177" s="19"/>
      <c r="AK177" s="19"/>
      <c r="AL177" s="19"/>
      <c r="AM177" s="19"/>
      <c r="AN177" s="19"/>
      <c r="AO177" s="19"/>
      <c r="AP177" s="19"/>
      <c r="AQ177" s="19"/>
      <c r="AR177" s="19"/>
      <c r="AS177" s="19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  <c r="BF177" s="19"/>
      <c r="BG177" s="19"/>
      <c r="BH177" s="19"/>
      <c r="BI177" s="19"/>
      <c r="BJ177" s="19"/>
      <c r="BK177" s="19"/>
      <c r="BL177" s="19"/>
      <c r="BM177" s="19"/>
      <c r="BN177" s="19"/>
      <c r="BO177" s="19"/>
      <c r="BP177" s="19"/>
      <c r="BQ177" s="19"/>
      <c r="BR177" s="19"/>
      <c r="BS177" s="19"/>
      <c r="BT177" s="19"/>
      <c r="BU177" s="19"/>
      <c r="BV177" s="19"/>
      <c r="BW177" s="19"/>
      <c r="BX177" s="19"/>
      <c r="BY177" s="19"/>
      <c r="BZ177" s="19"/>
      <c r="CA177" s="19"/>
      <c r="CB177" s="19"/>
      <c r="CC177" s="19"/>
      <c r="CD177" s="19"/>
      <c r="CE177" s="19"/>
    </row>
    <row r="178" spans="1:83" ht="12.75" customHeight="1" x14ac:dyDescent="0.2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19"/>
      <c r="AI178" s="19"/>
      <c r="AJ178" s="19"/>
      <c r="AK178" s="19"/>
      <c r="AL178" s="19"/>
      <c r="AM178" s="19"/>
      <c r="AN178" s="19"/>
      <c r="AO178" s="19"/>
      <c r="AP178" s="19"/>
      <c r="AQ178" s="19"/>
      <c r="AR178" s="19"/>
      <c r="AS178" s="19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  <c r="BF178" s="19"/>
      <c r="BG178" s="19"/>
      <c r="BH178" s="19"/>
      <c r="BI178" s="19"/>
      <c r="BJ178" s="19"/>
      <c r="BK178" s="19"/>
      <c r="BL178" s="19"/>
      <c r="BM178" s="19"/>
      <c r="BN178" s="19"/>
      <c r="BO178" s="19"/>
      <c r="BP178" s="19"/>
      <c r="BQ178" s="19"/>
      <c r="BR178" s="19"/>
      <c r="BS178" s="19"/>
      <c r="BT178" s="19"/>
      <c r="BU178" s="19"/>
      <c r="BV178" s="19"/>
      <c r="BW178" s="19"/>
      <c r="BX178" s="19"/>
      <c r="BY178" s="19"/>
      <c r="BZ178" s="19"/>
      <c r="CA178" s="19"/>
      <c r="CB178" s="19"/>
      <c r="CC178" s="19"/>
      <c r="CD178" s="19"/>
      <c r="CE178" s="19"/>
    </row>
    <row r="179" spans="1:83" ht="12.75" customHeight="1" x14ac:dyDescent="0.2">
      <c r="A179" s="19"/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19"/>
      <c r="AI179" s="19"/>
      <c r="AJ179" s="19"/>
      <c r="AK179" s="19"/>
      <c r="AL179" s="19"/>
      <c r="AM179" s="19"/>
      <c r="AN179" s="19"/>
      <c r="AO179" s="19"/>
      <c r="AP179" s="19"/>
      <c r="AQ179" s="19"/>
      <c r="AR179" s="19"/>
      <c r="AS179" s="19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  <c r="BF179" s="19"/>
      <c r="BG179" s="19"/>
      <c r="BH179" s="19"/>
      <c r="BI179" s="19"/>
      <c r="BJ179" s="19"/>
      <c r="BK179" s="19"/>
      <c r="BL179" s="19"/>
      <c r="BM179" s="19"/>
      <c r="BN179" s="19"/>
      <c r="BO179" s="19"/>
      <c r="BP179" s="19"/>
      <c r="BQ179" s="19"/>
      <c r="BR179" s="19"/>
      <c r="BS179" s="19"/>
      <c r="BT179" s="19"/>
      <c r="BU179" s="19"/>
      <c r="BV179" s="19"/>
      <c r="BW179" s="19"/>
      <c r="BX179" s="19"/>
      <c r="BY179" s="19"/>
      <c r="BZ179" s="19"/>
      <c r="CA179" s="19"/>
      <c r="CB179" s="19"/>
      <c r="CC179" s="19"/>
      <c r="CD179" s="19"/>
      <c r="CE179" s="19"/>
    </row>
    <row r="180" spans="1:83" ht="12.75" customHeight="1" x14ac:dyDescent="0.2">
      <c r="A180" s="19"/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19"/>
      <c r="AI180" s="19"/>
      <c r="AJ180" s="19"/>
      <c r="AK180" s="19"/>
      <c r="AL180" s="19"/>
      <c r="AM180" s="19"/>
      <c r="AN180" s="19"/>
      <c r="AO180" s="19"/>
      <c r="AP180" s="19"/>
      <c r="AQ180" s="19"/>
      <c r="AR180" s="19"/>
      <c r="AS180" s="19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  <c r="BF180" s="19"/>
      <c r="BG180" s="19"/>
      <c r="BH180" s="19"/>
      <c r="BI180" s="19"/>
      <c r="BJ180" s="19"/>
      <c r="BK180" s="19"/>
      <c r="BL180" s="19"/>
      <c r="BM180" s="19"/>
      <c r="BN180" s="19"/>
      <c r="BO180" s="19"/>
      <c r="BP180" s="19"/>
      <c r="BQ180" s="19"/>
      <c r="BR180" s="19"/>
      <c r="BS180" s="19"/>
      <c r="BT180" s="19"/>
      <c r="BU180" s="19"/>
      <c r="BV180" s="19"/>
      <c r="BW180" s="19"/>
      <c r="BX180" s="19"/>
      <c r="BY180" s="19"/>
      <c r="BZ180" s="19"/>
      <c r="CA180" s="19"/>
      <c r="CB180" s="19"/>
      <c r="CC180" s="19"/>
      <c r="CD180" s="19"/>
      <c r="CE180" s="19"/>
    </row>
    <row r="181" spans="1:83" ht="12.75" customHeight="1" x14ac:dyDescent="0.2">
      <c r="A181" s="19"/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19"/>
      <c r="AI181" s="19"/>
      <c r="AJ181" s="19"/>
      <c r="AK181" s="19"/>
      <c r="AL181" s="19"/>
      <c r="AM181" s="19"/>
      <c r="AN181" s="19"/>
      <c r="AO181" s="19"/>
      <c r="AP181" s="19"/>
      <c r="AQ181" s="19"/>
      <c r="AR181" s="19"/>
      <c r="AS181" s="19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  <c r="BF181" s="19"/>
      <c r="BG181" s="19"/>
      <c r="BH181" s="19"/>
      <c r="BI181" s="19"/>
      <c r="BJ181" s="19"/>
      <c r="BK181" s="19"/>
      <c r="BL181" s="19"/>
      <c r="BM181" s="19"/>
      <c r="BN181" s="19"/>
      <c r="BO181" s="19"/>
      <c r="BP181" s="19"/>
      <c r="BQ181" s="19"/>
      <c r="BR181" s="19"/>
      <c r="BS181" s="19"/>
      <c r="BT181" s="19"/>
      <c r="BU181" s="19"/>
      <c r="BV181" s="19"/>
      <c r="BW181" s="19"/>
      <c r="BX181" s="19"/>
      <c r="BY181" s="19"/>
      <c r="BZ181" s="19"/>
      <c r="CA181" s="19"/>
      <c r="CB181" s="19"/>
      <c r="CC181" s="19"/>
      <c r="CD181" s="19"/>
      <c r="CE181" s="19"/>
    </row>
    <row r="182" spans="1:83" ht="12.75" customHeight="1" x14ac:dyDescent="0.2">
      <c r="A182" s="19"/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19"/>
      <c r="AI182" s="19"/>
      <c r="AJ182" s="19"/>
      <c r="AK182" s="19"/>
      <c r="AL182" s="19"/>
      <c r="AM182" s="19"/>
      <c r="AN182" s="19"/>
      <c r="AO182" s="19"/>
      <c r="AP182" s="19"/>
      <c r="AQ182" s="19"/>
      <c r="AR182" s="19"/>
      <c r="AS182" s="19"/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  <c r="BF182" s="19"/>
      <c r="BG182" s="19"/>
      <c r="BH182" s="19"/>
      <c r="BI182" s="19"/>
      <c r="BJ182" s="19"/>
      <c r="BK182" s="19"/>
      <c r="BL182" s="19"/>
      <c r="BM182" s="19"/>
      <c r="BN182" s="19"/>
      <c r="BO182" s="19"/>
      <c r="BP182" s="19"/>
      <c r="BQ182" s="19"/>
      <c r="BR182" s="19"/>
      <c r="BS182" s="19"/>
      <c r="BT182" s="19"/>
      <c r="BU182" s="19"/>
      <c r="BV182" s="19"/>
      <c r="BW182" s="19"/>
      <c r="BX182" s="19"/>
      <c r="BY182" s="19"/>
      <c r="BZ182" s="19"/>
      <c r="CA182" s="19"/>
      <c r="CB182" s="19"/>
      <c r="CC182" s="19"/>
      <c r="CD182" s="19"/>
      <c r="CE182" s="19"/>
    </row>
    <row r="183" spans="1:83" ht="12.75" customHeight="1" x14ac:dyDescent="0.2">
      <c r="A183" s="19"/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19"/>
      <c r="AI183" s="19"/>
      <c r="AJ183" s="19"/>
      <c r="AK183" s="19"/>
      <c r="AL183" s="19"/>
      <c r="AM183" s="19"/>
      <c r="AN183" s="19"/>
      <c r="AO183" s="19"/>
      <c r="AP183" s="19"/>
      <c r="AQ183" s="19"/>
      <c r="AR183" s="19"/>
      <c r="AS183" s="19"/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  <c r="BF183" s="19"/>
      <c r="BG183" s="19"/>
      <c r="BH183" s="19"/>
      <c r="BI183" s="19"/>
      <c r="BJ183" s="19"/>
      <c r="BK183" s="19"/>
      <c r="BL183" s="19"/>
      <c r="BM183" s="19"/>
      <c r="BN183" s="19"/>
      <c r="BO183" s="19"/>
      <c r="BP183" s="19"/>
      <c r="BQ183" s="19"/>
      <c r="BR183" s="19"/>
      <c r="BS183" s="19"/>
      <c r="BT183" s="19"/>
      <c r="BU183" s="19"/>
      <c r="BV183" s="19"/>
      <c r="BW183" s="19"/>
      <c r="BX183" s="19"/>
      <c r="BY183" s="19"/>
      <c r="BZ183" s="19"/>
      <c r="CA183" s="19"/>
      <c r="CB183" s="19"/>
      <c r="CC183" s="19"/>
      <c r="CD183" s="19"/>
      <c r="CE183" s="19"/>
    </row>
    <row r="184" spans="1:83" ht="12.75" customHeight="1" x14ac:dyDescent="0.2">
      <c r="A184" s="19"/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19"/>
      <c r="AI184" s="19"/>
      <c r="AJ184" s="19"/>
      <c r="AK184" s="19"/>
      <c r="AL184" s="19"/>
      <c r="AM184" s="19"/>
      <c r="AN184" s="19"/>
      <c r="AO184" s="19"/>
      <c r="AP184" s="19"/>
      <c r="AQ184" s="19"/>
      <c r="AR184" s="19"/>
      <c r="AS184" s="19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  <c r="BF184" s="19"/>
      <c r="BG184" s="19"/>
      <c r="BH184" s="19"/>
      <c r="BI184" s="19"/>
      <c r="BJ184" s="19"/>
      <c r="BK184" s="19"/>
      <c r="BL184" s="19"/>
      <c r="BM184" s="19"/>
      <c r="BN184" s="19"/>
      <c r="BO184" s="19"/>
      <c r="BP184" s="19"/>
      <c r="BQ184" s="19"/>
      <c r="BR184" s="19"/>
      <c r="BS184" s="19"/>
      <c r="BT184" s="19"/>
      <c r="BU184" s="19"/>
      <c r="BV184" s="19"/>
      <c r="BW184" s="19"/>
      <c r="BX184" s="19"/>
      <c r="BY184" s="19"/>
      <c r="BZ184" s="19"/>
      <c r="CA184" s="19"/>
      <c r="CB184" s="19"/>
      <c r="CC184" s="19"/>
      <c r="CD184" s="19"/>
      <c r="CE184" s="19"/>
    </row>
    <row r="185" spans="1:83" ht="12.75" customHeight="1" x14ac:dyDescent="0.2">
      <c r="A185" s="19"/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  <c r="AM185" s="19"/>
      <c r="AN185" s="19"/>
      <c r="AO185" s="19"/>
      <c r="AP185" s="19"/>
      <c r="AQ185" s="19"/>
      <c r="AR185" s="19"/>
      <c r="AS185" s="19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  <c r="BF185" s="19"/>
      <c r="BG185" s="19"/>
      <c r="BH185" s="19"/>
      <c r="BI185" s="19"/>
      <c r="BJ185" s="19"/>
      <c r="BK185" s="19"/>
      <c r="BL185" s="19"/>
      <c r="BM185" s="19"/>
      <c r="BN185" s="19"/>
      <c r="BO185" s="19"/>
      <c r="BP185" s="19"/>
      <c r="BQ185" s="19"/>
      <c r="BR185" s="19"/>
      <c r="BS185" s="19"/>
      <c r="BT185" s="19"/>
      <c r="BU185" s="19"/>
      <c r="BV185" s="19"/>
      <c r="BW185" s="19"/>
      <c r="BX185" s="19"/>
      <c r="BY185" s="19"/>
      <c r="BZ185" s="19"/>
      <c r="CA185" s="19"/>
      <c r="CB185" s="19"/>
      <c r="CC185" s="19"/>
      <c r="CD185" s="19"/>
      <c r="CE185" s="19"/>
    </row>
    <row r="186" spans="1:83" ht="12.75" customHeight="1" x14ac:dyDescent="0.2">
      <c r="A186" s="19"/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  <c r="AH186" s="19"/>
      <c r="AI186" s="19"/>
      <c r="AJ186" s="19"/>
      <c r="AK186" s="19"/>
      <c r="AL186" s="19"/>
      <c r="AM186" s="19"/>
      <c r="AN186" s="19"/>
      <c r="AO186" s="19"/>
      <c r="AP186" s="19"/>
      <c r="AQ186" s="19"/>
      <c r="AR186" s="19"/>
      <c r="AS186" s="19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  <c r="BF186" s="19"/>
      <c r="BG186" s="19"/>
      <c r="BH186" s="19"/>
      <c r="BI186" s="19"/>
      <c r="BJ186" s="19"/>
      <c r="BK186" s="19"/>
      <c r="BL186" s="19"/>
      <c r="BM186" s="19"/>
      <c r="BN186" s="19"/>
      <c r="BO186" s="19"/>
      <c r="BP186" s="19"/>
      <c r="BQ186" s="19"/>
      <c r="BR186" s="19"/>
      <c r="BS186" s="19"/>
      <c r="BT186" s="19"/>
      <c r="BU186" s="19"/>
      <c r="BV186" s="19"/>
      <c r="BW186" s="19"/>
      <c r="BX186" s="19"/>
      <c r="BY186" s="19"/>
      <c r="BZ186" s="19"/>
      <c r="CA186" s="19"/>
      <c r="CB186" s="19"/>
      <c r="CC186" s="19"/>
      <c r="CD186" s="19"/>
      <c r="CE186" s="19"/>
    </row>
    <row r="187" spans="1:83" ht="12.75" customHeight="1" x14ac:dyDescent="0.2">
      <c r="A187" s="19"/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  <c r="AH187" s="19"/>
      <c r="AI187" s="19"/>
      <c r="AJ187" s="19"/>
      <c r="AK187" s="19"/>
      <c r="AL187" s="19"/>
      <c r="AM187" s="19"/>
      <c r="AN187" s="19"/>
      <c r="AO187" s="19"/>
      <c r="AP187" s="19"/>
      <c r="AQ187" s="19"/>
      <c r="AR187" s="19"/>
      <c r="AS187" s="19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  <c r="BF187" s="19"/>
      <c r="BG187" s="19"/>
      <c r="BH187" s="19"/>
      <c r="BI187" s="19"/>
      <c r="BJ187" s="19"/>
      <c r="BK187" s="19"/>
      <c r="BL187" s="19"/>
      <c r="BM187" s="19"/>
      <c r="BN187" s="19"/>
      <c r="BO187" s="19"/>
      <c r="BP187" s="19"/>
      <c r="BQ187" s="19"/>
      <c r="BR187" s="19"/>
      <c r="BS187" s="19"/>
      <c r="BT187" s="19"/>
      <c r="BU187" s="19"/>
      <c r="BV187" s="19"/>
      <c r="BW187" s="19"/>
      <c r="BX187" s="19"/>
      <c r="BY187" s="19"/>
      <c r="BZ187" s="19"/>
      <c r="CA187" s="19"/>
      <c r="CB187" s="19"/>
      <c r="CC187" s="19"/>
      <c r="CD187" s="19"/>
      <c r="CE187" s="19"/>
    </row>
    <row r="188" spans="1:83" ht="12.75" customHeight="1" x14ac:dyDescent="0.2">
      <c r="A188" s="19"/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  <c r="AH188" s="19"/>
      <c r="AI188" s="19"/>
      <c r="AJ188" s="19"/>
      <c r="AK188" s="19"/>
      <c r="AL188" s="19"/>
      <c r="AM188" s="19"/>
      <c r="AN188" s="19"/>
      <c r="AO188" s="19"/>
      <c r="AP188" s="19"/>
      <c r="AQ188" s="19"/>
      <c r="AR188" s="19"/>
      <c r="AS188" s="19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  <c r="BF188" s="19"/>
      <c r="BG188" s="19"/>
      <c r="BH188" s="19"/>
      <c r="BI188" s="19"/>
      <c r="BJ188" s="19"/>
      <c r="BK188" s="19"/>
      <c r="BL188" s="19"/>
      <c r="BM188" s="19"/>
      <c r="BN188" s="19"/>
      <c r="BO188" s="19"/>
      <c r="BP188" s="19"/>
      <c r="BQ188" s="19"/>
      <c r="BR188" s="19"/>
      <c r="BS188" s="19"/>
      <c r="BT188" s="19"/>
      <c r="BU188" s="19"/>
      <c r="BV188" s="19"/>
      <c r="BW188" s="19"/>
      <c r="BX188" s="19"/>
      <c r="BY188" s="19"/>
      <c r="BZ188" s="19"/>
      <c r="CA188" s="19"/>
      <c r="CB188" s="19"/>
      <c r="CC188" s="19"/>
      <c r="CD188" s="19"/>
      <c r="CE188" s="19"/>
    </row>
    <row r="189" spans="1:83" ht="12.75" customHeight="1" x14ac:dyDescent="0.2">
      <c r="A189" s="19"/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  <c r="AH189" s="19"/>
      <c r="AI189" s="19"/>
      <c r="AJ189" s="19"/>
      <c r="AK189" s="19"/>
      <c r="AL189" s="19"/>
      <c r="AM189" s="19"/>
      <c r="AN189" s="19"/>
      <c r="AO189" s="19"/>
      <c r="AP189" s="19"/>
      <c r="AQ189" s="19"/>
      <c r="AR189" s="19"/>
      <c r="AS189" s="19"/>
      <c r="AT189" s="19"/>
      <c r="AU189" s="19"/>
      <c r="AV189" s="19"/>
      <c r="AW189" s="19"/>
      <c r="AX189" s="19"/>
      <c r="AY189" s="19"/>
      <c r="AZ189" s="19"/>
      <c r="BA189" s="19"/>
      <c r="BB189" s="19"/>
      <c r="BC189" s="19"/>
      <c r="BD189" s="19"/>
      <c r="BE189" s="19"/>
      <c r="BF189" s="19"/>
      <c r="BG189" s="19"/>
      <c r="BH189" s="19"/>
      <c r="BI189" s="19"/>
      <c r="BJ189" s="19"/>
      <c r="BK189" s="19"/>
      <c r="BL189" s="19"/>
      <c r="BM189" s="19"/>
      <c r="BN189" s="19"/>
      <c r="BO189" s="19"/>
      <c r="BP189" s="19"/>
      <c r="BQ189" s="19"/>
      <c r="BR189" s="19"/>
      <c r="BS189" s="19"/>
      <c r="BT189" s="19"/>
      <c r="BU189" s="19"/>
      <c r="BV189" s="19"/>
      <c r="BW189" s="19"/>
      <c r="BX189" s="19"/>
      <c r="BY189" s="19"/>
      <c r="BZ189" s="19"/>
      <c r="CA189" s="19"/>
      <c r="CB189" s="19"/>
      <c r="CC189" s="19"/>
      <c r="CD189" s="19"/>
      <c r="CE189" s="19"/>
    </row>
    <row r="190" spans="1:83" ht="12.75" customHeight="1" x14ac:dyDescent="0.2">
      <c r="A190" s="19"/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  <c r="AA190" s="19"/>
      <c r="AB190" s="19"/>
      <c r="AC190" s="19"/>
      <c r="AD190" s="19"/>
      <c r="AE190" s="19"/>
      <c r="AF190" s="19"/>
      <c r="AG190" s="19"/>
      <c r="AH190" s="19"/>
      <c r="AI190" s="19"/>
      <c r="AJ190" s="19"/>
      <c r="AK190" s="19"/>
      <c r="AL190" s="19"/>
      <c r="AM190" s="19"/>
      <c r="AN190" s="19"/>
      <c r="AO190" s="19"/>
      <c r="AP190" s="19"/>
      <c r="AQ190" s="19"/>
      <c r="AR190" s="19"/>
      <c r="AS190" s="19"/>
      <c r="AT190" s="19"/>
      <c r="AU190" s="19"/>
      <c r="AV190" s="19"/>
      <c r="AW190" s="19"/>
      <c r="AX190" s="19"/>
      <c r="AY190" s="19"/>
      <c r="AZ190" s="19"/>
      <c r="BA190" s="19"/>
      <c r="BB190" s="19"/>
      <c r="BC190" s="19"/>
      <c r="BD190" s="19"/>
      <c r="BE190" s="19"/>
      <c r="BF190" s="19"/>
      <c r="BG190" s="19"/>
      <c r="BH190" s="19"/>
      <c r="BI190" s="19"/>
      <c r="BJ190" s="19"/>
      <c r="BK190" s="19"/>
      <c r="BL190" s="19"/>
      <c r="BM190" s="19"/>
      <c r="BN190" s="19"/>
      <c r="BO190" s="19"/>
      <c r="BP190" s="19"/>
      <c r="BQ190" s="19"/>
      <c r="BR190" s="19"/>
      <c r="BS190" s="19"/>
      <c r="BT190" s="19"/>
      <c r="BU190" s="19"/>
      <c r="BV190" s="19"/>
      <c r="BW190" s="19"/>
      <c r="BX190" s="19"/>
      <c r="BY190" s="19"/>
      <c r="BZ190" s="19"/>
      <c r="CA190" s="19"/>
      <c r="CB190" s="19"/>
      <c r="CC190" s="19"/>
      <c r="CD190" s="19"/>
      <c r="CE190" s="19"/>
    </row>
    <row r="191" spans="1:83" ht="12.75" customHeight="1" x14ac:dyDescent="0.2">
      <c r="A191" s="19"/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  <c r="AA191" s="19"/>
      <c r="AB191" s="19"/>
      <c r="AC191" s="19"/>
      <c r="AD191" s="19"/>
      <c r="AE191" s="19"/>
      <c r="AF191" s="19"/>
      <c r="AG191" s="19"/>
      <c r="AH191" s="19"/>
      <c r="AI191" s="19"/>
      <c r="AJ191" s="19"/>
      <c r="AK191" s="19"/>
      <c r="AL191" s="19"/>
      <c r="AM191" s="19"/>
      <c r="AN191" s="19"/>
      <c r="AO191" s="19"/>
      <c r="AP191" s="19"/>
      <c r="AQ191" s="19"/>
      <c r="AR191" s="19"/>
      <c r="AS191" s="19"/>
      <c r="AT191" s="19"/>
      <c r="AU191" s="19"/>
      <c r="AV191" s="19"/>
      <c r="AW191" s="19"/>
      <c r="AX191" s="19"/>
      <c r="AY191" s="19"/>
      <c r="AZ191" s="19"/>
      <c r="BA191" s="19"/>
      <c r="BB191" s="19"/>
      <c r="BC191" s="19"/>
      <c r="BD191" s="19"/>
      <c r="BE191" s="19"/>
      <c r="BF191" s="19"/>
      <c r="BG191" s="19"/>
      <c r="BH191" s="19"/>
      <c r="BI191" s="19"/>
      <c r="BJ191" s="19"/>
      <c r="BK191" s="19"/>
      <c r="BL191" s="19"/>
      <c r="BM191" s="19"/>
      <c r="BN191" s="19"/>
      <c r="BO191" s="19"/>
      <c r="BP191" s="19"/>
      <c r="BQ191" s="19"/>
      <c r="BR191" s="19"/>
      <c r="BS191" s="19"/>
      <c r="BT191" s="19"/>
      <c r="BU191" s="19"/>
      <c r="BV191" s="19"/>
      <c r="BW191" s="19"/>
      <c r="BX191" s="19"/>
      <c r="BY191" s="19"/>
      <c r="BZ191" s="19"/>
      <c r="CA191" s="19"/>
      <c r="CB191" s="19"/>
      <c r="CC191" s="19"/>
      <c r="CD191" s="19"/>
      <c r="CE191" s="19"/>
    </row>
    <row r="192" spans="1:83" ht="12.75" customHeight="1" x14ac:dyDescent="0.2">
      <c r="A192" s="19"/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19"/>
      <c r="AG192" s="19"/>
      <c r="AH192" s="19"/>
      <c r="AI192" s="19"/>
      <c r="AJ192" s="19"/>
      <c r="AK192" s="19"/>
      <c r="AL192" s="19"/>
      <c r="AM192" s="19"/>
      <c r="AN192" s="19"/>
      <c r="AO192" s="19"/>
      <c r="AP192" s="19"/>
      <c r="AQ192" s="19"/>
      <c r="AR192" s="19"/>
      <c r="AS192" s="19"/>
      <c r="AT192" s="19"/>
      <c r="AU192" s="19"/>
      <c r="AV192" s="19"/>
      <c r="AW192" s="19"/>
      <c r="AX192" s="19"/>
      <c r="AY192" s="19"/>
      <c r="AZ192" s="19"/>
      <c r="BA192" s="19"/>
      <c r="BB192" s="19"/>
      <c r="BC192" s="19"/>
      <c r="BD192" s="19"/>
      <c r="BE192" s="19"/>
      <c r="BF192" s="19"/>
      <c r="BG192" s="19"/>
      <c r="BH192" s="19"/>
      <c r="BI192" s="19"/>
      <c r="BJ192" s="19"/>
      <c r="BK192" s="19"/>
      <c r="BL192" s="19"/>
      <c r="BM192" s="19"/>
      <c r="BN192" s="19"/>
      <c r="BO192" s="19"/>
      <c r="BP192" s="19"/>
      <c r="BQ192" s="19"/>
      <c r="BR192" s="19"/>
      <c r="BS192" s="19"/>
      <c r="BT192" s="19"/>
      <c r="BU192" s="19"/>
      <c r="BV192" s="19"/>
      <c r="BW192" s="19"/>
      <c r="BX192" s="19"/>
      <c r="BY192" s="19"/>
      <c r="BZ192" s="19"/>
      <c r="CA192" s="19"/>
      <c r="CB192" s="19"/>
      <c r="CC192" s="19"/>
      <c r="CD192" s="19"/>
      <c r="CE192" s="19"/>
    </row>
    <row r="193" spans="1:83" ht="12.75" customHeight="1" x14ac:dyDescent="0.2">
      <c r="A193" s="19"/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  <c r="AA193" s="19"/>
      <c r="AB193" s="19"/>
      <c r="AC193" s="19"/>
      <c r="AD193" s="19"/>
      <c r="AE193" s="19"/>
      <c r="AF193" s="19"/>
      <c r="AG193" s="19"/>
      <c r="AH193" s="19"/>
      <c r="AI193" s="19"/>
      <c r="AJ193" s="19"/>
      <c r="AK193" s="19"/>
      <c r="AL193" s="19"/>
      <c r="AM193" s="19"/>
      <c r="AN193" s="19"/>
      <c r="AO193" s="19"/>
      <c r="AP193" s="19"/>
      <c r="AQ193" s="19"/>
      <c r="AR193" s="19"/>
      <c r="AS193" s="19"/>
      <c r="AT193" s="19"/>
      <c r="AU193" s="19"/>
      <c r="AV193" s="19"/>
      <c r="AW193" s="19"/>
      <c r="AX193" s="19"/>
      <c r="AY193" s="19"/>
      <c r="AZ193" s="19"/>
      <c r="BA193" s="19"/>
      <c r="BB193" s="19"/>
      <c r="BC193" s="19"/>
      <c r="BD193" s="19"/>
      <c r="BE193" s="19"/>
      <c r="BF193" s="19"/>
      <c r="BG193" s="19"/>
      <c r="BH193" s="19"/>
      <c r="BI193" s="19"/>
      <c r="BJ193" s="19"/>
      <c r="BK193" s="19"/>
      <c r="BL193" s="19"/>
      <c r="BM193" s="19"/>
      <c r="BN193" s="19"/>
      <c r="BO193" s="19"/>
      <c r="BP193" s="19"/>
      <c r="BQ193" s="19"/>
      <c r="BR193" s="19"/>
      <c r="BS193" s="19"/>
      <c r="BT193" s="19"/>
      <c r="BU193" s="19"/>
      <c r="BV193" s="19"/>
      <c r="BW193" s="19"/>
      <c r="BX193" s="19"/>
      <c r="BY193" s="19"/>
      <c r="BZ193" s="19"/>
      <c r="CA193" s="19"/>
      <c r="CB193" s="19"/>
      <c r="CC193" s="19"/>
      <c r="CD193" s="19"/>
      <c r="CE193" s="19"/>
    </row>
    <row r="194" spans="1:83" ht="12.75" customHeight="1" x14ac:dyDescent="0.2">
      <c r="A194" s="19"/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  <c r="AA194" s="19"/>
      <c r="AB194" s="19"/>
      <c r="AC194" s="19"/>
      <c r="AD194" s="19"/>
      <c r="AE194" s="19"/>
      <c r="AF194" s="19"/>
      <c r="AG194" s="19"/>
      <c r="AH194" s="19"/>
      <c r="AI194" s="19"/>
      <c r="AJ194" s="19"/>
      <c r="AK194" s="19"/>
      <c r="AL194" s="19"/>
      <c r="AM194" s="19"/>
      <c r="AN194" s="19"/>
      <c r="AO194" s="19"/>
      <c r="AP194" s="19"/>
      <c r="AQ194" s="19"/>
      <c r="AR194" s="19"/>
      <c r="AS194" s="19"/>
      <c r="AT194" s="19"/>
      <c r="AU194" s="19"/>
      <c r="AV194" s="19"/>
      <c r="AW194" s="19"/>
      <c r="AX194" s="19"/>
      <c r="AY194" s="19"/>
      <c r="AZ194" s="19"/>
      <c r="BA194" s="19"/>
      <c r="BB194" s="19"/>
      <c r="BC194" s="19"/>
      <c r="BD194" s="19"/>
      <c r="BE194" s="19"/>
      <c r="BF194" s="19"/>
      <c r="BG194" s="19"/>
      <c r="BH194" s="19"/>
      <c r="BI194" s="19"/>
      <c r="BJ194" s="19"/>
      <c r="BK194" s="19"/>
      <c r="BL194" s="19"/>
      <c r="BM194" s="19"/>
      <c r="BN194" s="19"/>
      <c r="BO194" s="19"/>
      <c r="BP194" s="19"/>
      <c r="BQ194" s="19"/>
      <c r="BR194" s="19"/>
      <c r="BS194" s="19"/>
      <c r="BT194" s="19"/>
      <c r="BU194" s="19"/>
      <c r="BV194" s="19"/>
      <c r="BW194" s="19"/>
      <c r="BX194" s="19"/>
      <c r="BY194" s="19"/>
      <c r="BZ194" s="19"/>
      <c r="CA194" s="19"/>
      <c r="CB194" s="19"/>
      <c r="CC194" s="19"/>
      <c r="CD194" s="19"/>
      <c r="CE194" s="19"/>
    </row>
    <row r="195" spans="1:83" ht="12.75" customHeight="1" x14ac:dyDescent="0.2">
      <c r="A195" s="19"/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  <c r="AA195" s="19"/>
      <c r="AB195" s="19"/>
      <c r="AC195" s="19"/>
      <c r="AD195" s="19"/>
      <c r="AE195" s="19"/>
      <c r="AF195" s="19"/>
      <c r="AG195" s="19"/>
      <c r="AH195" s="19"/>
      <c r="AI195" s="19"/>
      <c r="AJ195" s="19"/>
      <c r="AK195" s="19"/>
      <c r="AL195" s="19"/>
      <c r="AM195" s="19"/>
      <c r="AN195" s="19"/>
      <c r="AO195" s="19"/>
      <c r="AP195" s="19"/>
      <c r="AQ195" s="19"/>
      <c r="AR195" s="19"/>
      <c r="AS195" s="19"/>
      <c r="AT195" s="19"/>
      <c r="AU195" s="19"/>
      <c r="AV195" s="19"/>
      <c r="AW195" s="19"/>
      <c r="AX195" s="19"/>
      <c r="AY195" s="19"/>
      <c r="AZ195" s="19"/>
      <c r="BA195" s="19"/>
      <c r="BB195" s="19"/>
      <c r="BC195" s="19"/>
      <c r="BD195" s="19"/>
      <c r="BE195" s="19"/>
      <c r="BF195" s="19"/>
      <c r="BG195" s="19"/>
      <c r="BH195" s="19"/>
      <c r="BI195" s="19"/>
      <c r="BJ195" s="19"/>
      <c r="BK195" s="19"/>
      <c r="BL195" s="19"/>
      <c r="BM195" s="19"/>
      <c r="BN195" s="19"/>
      <c r="BO195" s="19"/>
      <c r="BP195" s="19"/>
      <c r="BQ195" s="19"/>
      <c r="BR195" s="19"/>
      <c r="BS195" s="19"/>
      <c r="BT195" s="19"/>
      <c r="BU195" s="19"/>
      <c r="BV195" s="19"/>
      <c r="BW195" s="19"/>
      <c r="BX195" s="19"/>
      <c r="BY195" s="19"/>
      <c r="BZ195" s="19"/>
      <c r="CA195" s="19"/>
      <c r="CB195" s="19"/>
      <c r="CC195" s="19"/>
      <c r="CD195" s="19"/>
      <c r="CE195" s="19"/>
    </row>
    <row r="196" spans="1:83" ht="12.75" customHeight="1" x14ac:dyDescent="0.2">
      <c r="A196" s="19"/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  <c r="AA196" s="19"/>
      <c r="AB196" s="19"/>
      <c r="AC196" s="19"/>
      <c r="AD196" s="19"/>
      <c r="AE196" s="19"/>
      <c r="AF196" s="19"/>
      <c r="AG196" s="19"/>
      <c r="AH196" s="19"/>
      <c r="AI196" s="19"/>
      <c r="AJ196" s="19"/>
      <c r="AK196" s="19"/>
      <c r="AL196" s="19"/>
      <c r="AM196" s="19"/>
      <c r="AN196" s="19"/>
      <c r="AO196" s="19"/>
      <c r="AP196" s="19"/>
      <c r="AQ196" s="19"/>
      <c r="AR196" s="19"/>
      <c r="AS196" s="19"/>
      <c r="AT196" s="19"/>
      <c r="AU196" s="19"/>
      <c r="AV196" s="19"/>
      <c r="AW196" s="19"/>
      <c r="AX196" s="19"/>
      <c r="AY196" s="19"/>
      <c r="AZ196" s="19"/>
      <c r="BA196" s="19"/>
      <c r="BB196" s="19"/>
      <c r="BC196" s="19"/>
      <c r="BD196" s="19"/>
      <c r="BE196" s="19"/>
      <c r="BF196" s="19"/>
      <c r="BG196" s="19"/>
      <c r="BH196" s="19"/>
      <c r="BI196" s="19"/>
      <c r="BJ196" s="19"/>
      <c r="BK196" s="19"/>
      <c r="BL196" s="19"/>
      <c r="BM196" s="19"/>
      <c r="BN196" s="19"/>
      <c r="BO196" s="19"/>
      <c r="BP196" s="19"/>
      <c r="BQ196" s="19"/>
      <c r="BR196" s="19"/>
      <c r="BS196" s="19"/>
      <c r="BT196" s="19"/>
      <c r="BU196" s="19"/>
      <c r="BV196" s="19"/>
      <c r="BW196" s="19"/>
      <c r="BX196" s="19"/>
      <c r="BY196" s="19"/>
      <c r="BZ196" s="19"/>
      <c r="CA196" s="19"/>
      <c r="CB196" s="19"/>
      <c r="CC196" s="19"/>
      <c r="CD196" s="19"/>
      <c r="CE196" s="19"/>
    </row>
    <row r="197" spans="1:83" ht="12.75" customHeight="1" x14ac:dyDescent="0.2">
      <c r="A197" s="19"/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  <c r="AA197" s="19"/>
      <c r="AB197" s="19"/>
      <c r="AC197" s="19"/>
      <c r="AD197" s="19"/>
      <c r="AE197" s="19"/>
      <c r="AF197" s="19"/>
      <c r="AG197" s="19"/>
      <c r="AH197" s="19"/>
      <c r="AI197" s="19"/>
      <c r="AJ197" s="19"/>
      <c r="AK197" s="19"/>
      <c r="AL197" s="19"/>
      <c r="AM197" s="19"/>
      <c r="AN197" s="19"/>
      <c r="AO197" s="19"/>
      <c r="AP197" s="19"/>
      <c r="AQ197" s="19"/>
      <c r="AR197" s="19"/>
      <c r="AS197" s="19"/>
      <c r="AT197" s="19"/>
      <c r="AU197" s="19"/>
      <c r="AV197" s="19"/>
      <c r="AW197" s="19"/>
      <c r="AX197" s="19"/>
      <c r="AY197" s="19"/>
      <c r="AZ197" s="19"/>
      <c r="BA197" s="19"/>
      <c r="BB197" s="19"/>
      <c r="BC197" s="19"/>
      <c r="BD197" s="19"/>
      <c r="BE197" s="19"/>
      <c r="BF197" s="19"/>
      <c r="BG197" s="19"/>
      <c r="BH197" s="19"/>
      <c r="BI197" s="19"/>
      <c r="BJ197" s="19"/>
      <c r="BK197" s="19"/>
      <c r="BL197" s="19"/>
      <c r="BM197" s="19"/>
      <c r="BN197" s="19"/>
      <c r="BO197" s="19"/>
      <c r="BP197" s="19"/>
      <c r="BQ197" s="19"/>
      <c r="BR197" s="19"/>
      <c r="BS197" s="19"/>
      <c r="BT197" s="19"/>
      <c r="BU197" s="19"/>
      <c r="BV197" s="19"/>
      <c r="BW197" s="19"/>
      <c r="BX197" s="19"/>
      <c r="BY197" s="19"/>
      <c r="BZ197" s="19"/>
      <c r="CA197" s="19"/>
      <c r="CB197" s="19"/>
      <c r="CC197" s="19"/>
      <c r="CD197" s="19"/>
      <c r="CE197" s="19"/>
    </row>
    <row r="198" spans="1:83" ht="12.75" customHeight="1" x14ac:dyDescent="0.2">
      <c r="A198" s="19"/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19"/>
      <c r="AG198" s="19"/>
      <c r="AH198" s="19"/>
      <c r="AI198" s="19"/>
      <c r="AJ198" s="19"/>
      <c r="AK198" s="19"/>
      <c r="AL198" s="19"/>
      <c r="AM198" s="19"/>
      <c r="AN198" s="19"/>
      <c r="AO198" s="19"/>
      <c r="AP198" s="19"/>
      <c r="AQ198" s="19"/>
      <c r="AR198" s="19"/>
      <c r="AS198" s="19"/>
      <c r="AT198" s="19"/>
      <c r="AU198" s="19"/>
      <c r="AV198" s="19"/>
      <c r="AW198" s="19"/>
      <c r="AX198" s="19"/>
      <c r="AY198" s="19"/>
      <c r="AZ198" s="19"/>
      <c r="BA198" s="19"/>
      <c r="BB198" s="19"/>
      <c r="BC198" s="19"/>
      <c r="BD198" s="19"/>
      <c r="BE198" s="19"/>
      <c r="BF198" s="19"/>
      <c r="BG198" s="19"/>
      <c r="BH198" s="19"/>
      <c r="BI198" s="19"/>
      <c r="BJ198" s="19"/>
      <c r="BK198" s="19"/>
      <c r="BL198" s="19"/>
      <c r="BM198" s="19"/>
      <c r="BN198" s="19"/>
      <c r="BO198" s="19"/>
      <c r="BP198" s="19"/>
      <c r="BQ198" s="19"/>
      <c r="BR198" s="19"/>
      <c r="BS198" s="19"/>
      <c r="BT198" s="19"/>
      <c r="BU198" s="19"/>
      <c r="BV198" s="19"/>
      <c r="BW198" s="19"/>
      <c r="BX198" s="19"/>
      <c r="BY198" s="19"/>
      <c r="BZ198" s="19"/>
      <c r="CA198" s="19"/>
      <c r="CB198" s="19"/>
      <c r="CC198" s="19"/>
      <c r="CD198" s="19"/>
      <c r="CE198" s="19"/>
    </row>
    <row r="199" spans="1:83" ht="12.75" customHeight="1" x14ac:dyDescent="0.2">
      <c r="A199" s="19"/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  <c r="AA199" s="19"/>
      <c r="AB199" s="19"/>
      <c r="AC199" s="19"/>
      <c r="AD199" s="19"/>
      <c r="AE199" s="19"/>
      <c r="AF199" s="19"/>
      <c r="AG199" s="19"/>
      <c r="AH199" s="19"/>
      <c r="AI199" s="19"/>
      <c r="AJ199" s="19"/>
      <c r="AK199" s="19"/>
      <c r="AL199" s="19"/>
      <c r="AM199" s="19"/>
      <c r="AN199" s="19"/>
      <c r="AO199" s="19"/>
      <c r="AP199" s="19"/>
      <c r="AQ199" s="19"/>
      <c r="AR199" s="19"/>
      <c r="AS199" s="19"/>
      <c r="AT199" s="19"/>
      <c r="AU199" s="19"/>
      <c r="AV199" s="19"/>
      <c r="AW199" s="19"/>
      <c r="AX199" s="19"/>
      <c r="AY199" s="19"/>
      <c r="AZ199" s="19"/>
      <c r="BA199" s="19"/>
      <c r="BB199" s="19"/>
      <c r="BC199" s="19"/>
      <c r="BD199" s="19"/>
      <c r="BE199" s="19"/>
      <c r="BF199" s="19"/>
      <c r="BG199" s="19"/>
      <c r="BH199" s="19"/>
      <c r="BI199" s="19"/>
      <c r="BJ199" s="19"/>
      <c r="BK199" s="19"/>
      <c r="BL199" s="19"/>
      <c r="BM199" s="19"/>
      <c r="BN199" s="19"/>
      <c r="BO199" s="19"/>
      <c r="BP199" s="19"/>
      <c r="BQ199" s="19"/>
      <c r="BR199" s="19"/>
      <c r="BS199" s="19"/>
      <c r="BT199" s="19"/>
      <c r="BU199" s="19"/>
      <c r="BV199" s="19"/>
      <c r="BW199" s="19"/>
      <c r="BX199" s="19"/>
      <c r="BY199" s="19"/>
      <c r="BZ199" s="19"/>
      <c r="CA199" s="19"/>
      <c r="CB199" s="19"/>
      <c r="CC199" s="19"/>
      <c r="CD199" s="19"/>
      <c r="CE199" s="19"/>
    </row>
    <row r="200" spans="1:83" ht="12.75" customHeight="1" x14ac:dyDescent="0.2">
      <c r="A200" s="19"/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  <c r="AA200" s="19"/>
      <c r="AB200" s="19"/>
      <c r="AC200" s="19"/>
      <c r="AD200" s="19"/>
      <c r="AE200" s="19"/>
      <c r="AF200" s="19"/>
      <c r="AG200" s="19"/>
      <c r="AH200" s="19"/>
      <c r="AI200" s="19"/>
      <c r="AJ200" s="19"/>
      <c r="AK200" s="19"/>
      <c r="AL200" s="19"/>
      <c r="AM200" s="19"/>
      <c r="AN200" s="19"/>
      <c r="AO200" s="19"/>
      <c r="AP200" s="19"/>
      <c r="AQ200" s="19"/>
      <c r="AR200" s="19"/>
      <c r="AS200" s="19"/>
      <c r="AT200" s="19"/>
      <c r="AU200" s="19"/>
      <c r="AV200" s="19"/>
      <c r="AW200" s="19"/>
      <c r="AX200" s="19"/>
      <c r="AY200" s="19"/>
      <c r="AZ200" s="19"/>
      <c r="BA200" s="19"/>
      <c r="BB200" s="19"/>
      <c r="BC200" s="19"/>
      <c r="BD200" s="19"/>
      <c r="BE200" s="19"/>
      <c r="BF200" s="19"/>
      <c r="BG200" s="19"/>
      <c r="BH200" s="19"/>
      <c r="BI200" s="19"/>
      <c r="BJ200" s="19"/>
      <c r="BK200" s="19"/>
      <c r="BL200" s="19"/>
      <c r="BM200" s="19"/>
      <c r="BN200" s="19"/>
      <c r="BO200" s="19"/>
      <c r="BP200" s="19"/>
      <c r="BQ200" s="19"/>
      <c r="BR200" s="19"/>
      <c r="BS200" s="19"/>
      <c r="BT200" s="19"/>
      <c r="BU200" s="19"/>
      <c r="BV200" s="19"/>
      <c r="BW200" s="19"/>
      <c r="BX200" s="19"/>
      <c r="BY200" s="19"/>
      <c r="BZ200" s="19"/>
      <c r="CA200" s="19"/>
      <c r="CB200" s="19"/>
      <c r="CC200" s="19"/>
      <c r="CD200" s="19"/>
      <c r="CE200" s="19"/>
    </row>
    <row r="201" spans="1:83" ht="12.75" customHeight="1" x14ac:dyDescent="0.2">
      <c r="A201" s="19"/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  <c r="AA201" s="19"/>
      <c r="AB201" s="19"/>
      <c r="AC201" s="19"/>
      <c r="AD201" s="19"/>
      <c r="AE201" s="19"/>
      <c r="AF201" s="19"/>
      <c r="AG201" s="19"/>
      <c r="AH201" s="19"/>
      <c r="AI201" s="19"/>
      <c r="AJ201" s="19"/>
      <c r="AK201" s="19"/>
      <c r="AL201" s="19"/>
      <c r="AM201" s="19"/>
      <c r="AN201" s="19"/>
      <c r="AO201" s="19"/>
      <c r="AP201" s="19"/>
      <c r="AQ201" s="19"/>
      <c r="AR201" s="19"/>
      <c r="AS201" s="19"/>
      <c r="AT201" s="19"/>
      <c r="AU201" s="19"/>
      <c r="AV201" s="19"/>
      <c r="AW201" s="19"/>
      <c r="AX201" s="19"/>
      <c r="AY201" s="19"/>
      <c r="AZ201" s="19"/>
      <c r="BA201" s="19"/>
      <c r="BB201" s="19"/>
      <c r="BC201" s="19"/>
      <c r="BD201" s="19"/>
      <c r="BE201" s="19"/>
      <c r="BF201" s="19"/>
      <c r="BG201" s="19"/>
      <c r="BH201" s="19"/>
      <c r="BI201" s="19"/>
      <c r="BJ201" s="19"/>
      <c r="BK201" s="19"/>
      <c r="BL201" s="19"/>
      <c r="BM201" s="19"/>
      <c r="BN201" s="19"/>
      <c r="BO201" s="19"/>
      <c r="BP201" s="19"/>
      <c r="BQ201" s="19"/>
      <c r="BR201" s="19"/>
      <c r="BS201" s="19"/>
      <c r="BT201" s="19"/>
      <c r="BU201" s="19"/>
      <c r="BV201" s="19"/>
      <c r="BW201" s="19"/>
      <c r="BX201" s="19"/>
      <c r="BY201" s="19"/>
      <c r="BZ201" s="19"/>
      <c r="CA201" s="19"/>
      <c r="CB201" s="19"/>
      <c r="CC201" s="19"/>
      <c r="CD201" s="19"/>
      <c r="CE201" s="19"/>
    </row>
    <row r="202" spans="1:83" ht="12.75" customHeight="1" x14ac:dyDescent="0.2">
      <c r="A202" s="19"/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  <c r="AA202" s="19"/>
      <c r="AB202" s="19"/>
      <c r="AC202" s="19"/>
      <c r="AD202" s="19"/>
      <c r="AE202" s="19"/>
      <c r="AF202" s="19"/>
      <c r="AG202" s="19"/>
      <c r="AH202" s="19"/>
      <c r="AI202" s="19"/>
      <c r="AJ202" s="19"/>
      <c r="AK202" s="19"/>
      <c r="AL202" s="19"/>
      <c r="AM202" s="19"/>
      <c r="AN202" s="19"/>
      <c r="AO202" s="19"/>
      <c r="AP202" s="19"/>
      <c r="AQ202" s="19"/>
      <c r="AR202" s="19"/>
      <c r="AS202" s="19"/>
      <c r="AT202" s="19"/>
      <c r="AU202" s="19"/>
      <c r="AV202" s="19"/>
      <c r="AW202" s="19"/>
      <c r="AX202" s="19"/>
      <c r="AY202" s="19"/>
      <c r="AZ202" s="19"/>
      <c r="BA202" s="19"/>
      <c r="BB202" s="19"/>
      <c r="BC202" s="19"/>
      <c r="BD202" s="19"/>
      <c r="BE202" s="19"/>
      <c r="BF202" s="19"/>
      <c r="BG202" s="19"/>
      <c r="BH202" s="19"/>
      <c r="BI202" s="19"/>
      <c r="BJ202" s="19"/>
      <c r="BK202" s="19"/>
      <c r="BL202" s="19"/>
      <c r="BM202" s="19"/>
      <c r="BN202" s="19"/>
      <c r="BO202" s="19"/>
      <c r="BP202" s="19"/>
      <c r="BQ202" s="19"/>
      <c r="BR202" s="19"/>
      <c r="BS202" s="19"/>
      <c r="BT202" s="19"/>
      <c r="BU202" s="19"/>
      <c r="BV202" s="19"/>
      <c r="BW202" s="19"/>
      <c r="BX202" s="19"/>
      <c r="BY202" s="19"/>
      <c r="BZ202" s="19"/>
      <c r="CA202" s="19"/>
      <c r="CB202" s="19"/>
      <c r="CC202" s="19"/>
      <c r="CD202" s="19"/>
      <c r="CE202" s="19"/>
    </row>
    <row r="203" spans="1:83" ht="12.75" customHeight="1" x14ac:dyDescent="0.2">
      <c r="A203" s="19"/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  <c r="AA203" s="19"/>
      <c r="AB203" s="19"/>
      <c r="AC203" s="19"/>
      <c r="AD203" s="19"/>
      <c r="AE203" s="19"/>
      <c r="AF203" s="19"/>
      <c r="AG203" s="19"/>
      <c r="AH203" s="19"/>
      <c r="AI203" s="19"/>
      <c r="AJ203" s="19"/>
      <c r="AK203" s="19"/>
      <c r="AL203" s="19"/>
      <c r="AM203" s="19"/>
      <c r="AN203" s="19"/>
      <c r="AO203" s="19"/>
      <c r="AP203" s="19"/>
      <c r="AQ203" s="19"/>
      <c r="AR203" s="19"/>
      <c r="AS203" s="19"/>
      <c r="AT203" s="19"/>
      <c r="AU203" s="19"/>
      <c r="AV203" s="19"/>
      <c r="AW203" s="19"/>
      <c r="AX203" s="19"/>
      <c r="AY203" s="19"/>
      <c r="AZ203" s="19"/>
      <c r="BA203" s="19"/>
      <c r="BB203" s="19"/>
      <c r="BC203" s="19"/>
      <c r="BD203" s="19"/>
      <c r="BE203" s="19"/>
      <c r="BF203" s="19"/>
      <c r="BG203" s="19"/>
      <c r="BH203" s="19"/>
      <c r="BI203" s="19"/>
      <c r="BJ203" s="19"/>
      <c r="BK203" s="19"/>
      <c r="BL203" s="19"/>
      <c r="BM203" s="19"/>
      <c r="BN203" s="19"/>
      <c r="BO203" s="19"/>
      <c r="BP203" s="19"/>
      <c r="BQ203" s="19"/>
      <c r="BR203" s="19"/>
      <c r="BS203" s="19"/>
      <c r="BT203" s="19"/>
      <c r="BU203" s="19"/>
      <c r="BV203" s="19"/>
      <c r="BW203" s="19"/>
      <c r="BX203" s="19"/>
      <c r="BY203" s="19"/>
      <c r="BZ203" s="19"/>
      <c r="CA203" s="19"/>
      <c r="CB203" s="19"/>
      <c r="CC203" s="19"/>
      <c r="CD203" s="19"/>
      <c r="CE203" s="19"/>
    </row>
    <row r="204" spans="1:83" ht="12.75" customHeight="1" x14ac:dyDescent="0.2">
      <c r="A204" s="19"/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19"/>
      <c r="AG204" s="19"/>
      <c r="AH204" s="19"/>
      <c r="AI204" s="19"/>
      <c r="AJ204" s="19"/>
      <c r="AK204" s="19"/>
      <c r="AL204" s="19"/>
      <c r="AM204" s="19"/>
      <c r="AN204" s="19"/>
      <c r="AO204" s="19"/>
      <c r="AP204" s="19"/>
      <c r="AQ204" s="19"/>
      <c r="AR204" s="19"/>
      <c r="AS204" s="19"/>
      <c r="AT204" s="19"/>
      <c r="AU204" s="19"/>
      <c r="AV204" s="19"/>
      <c r="AW204" s="19"/>
      <c r="AX204" s="19"/>
      <c r="AY204" s="19"/>
      <c r="AZ204" s="19"/>
      <c r="BA204" s="19"/>
      <c r="BB204" s="19"/>
      <c r="BC204" s="19"/>
      <c r="BD204" s="19"/>
      <c r="BE204" s="19"/>
      <c r="BF204" s="19"/>
      <c r="BG204" s="19"/>
      <c r="BH204" s="19"/>
      <c r="BI204" s="19"/>
      <c r="BJ204" s="19"/>
      <c r="BK204" s="19"/>
      <c r="BL204" s="19"/>
      <c r="BM204" s="19"/>
      <c r="BN204" s="19"/>
      <c r="BO204" s="19"/>
      <c r="BP204" s="19"/>
      <c r="BQ204" s="19"/>
      <c r="BR204" s="19"/>
      <c r="BS204" s="19"/>
      <c r="BT204" s="19"/>
      <c r="BU204" s="19"/>
      <c r="BV204" s="19"/>
      <c r="BW204" s="19"/>
      <c r="BX204" s="19"/>
      <c r="BY204" s="19"/>
      <c r="BZ204" s="19"/>
      <c r="CA204" s="19"/>
      <c r="CB204" s="19"/>
      <c r="CC204" s="19"/>
      <c r="CD204" s="19"/>
      <c r="CE204" s="19"/>
    </row>
    <row r="205" spans="1:83" ht="12.75" customHeight="1" x14ac:dyDescent="0.2">
      <c r="A205" s="19"/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  <c r="AA205" s="19"/>
      <c r="AB205" s="19"/>
      <c r="AC205" s="19"/>
      <c r="AD205" s="19"/>
      <c r="AE205" s="19"/>
      <c r="AF205" s="19"/>
      <c r="AG205" s="19"/>
      <c r="AH205" s="19"/>
      <c r="AI205" s="19"/>
      <c r="AJ205" s="19"/>
      <c r="AK205" s="19"/>
      <c r="AL205" s="19"/>
      <c r="AM205" s="19"/>
      <c r="AN205" s="19"/>
      <c r="AO205" s="19"/>
      <c r="AP205" s="19"/>
      <c r="AQ205" s="19"/>
      <c r="AR205" s="19"/>
      <c r="AS205" s="19"/>
      <c r="AT205" s="19"/>
      <c r="AU205" s="19"/>
      <c r="AV205" s="19"/>
      <c r="AW205" s="19"/>
      <c r="AX205" s="19"/>
      <c r="AY205" s="19"/>
      <c r="AZ205" s="19"/>
      <c r="BA205" s="19"/>
      <c r="BB205" s="19"/>
      <c r="BC205" s="19"/>
      <c r="BD205" s="19"/>
      <c r="BE205" s="19"/>
      <c r="BF205" s="19"/>
      <c r="BG205" s="19"/>
      <c r="BH205" s="19"/>
      <c r="BI205" s="19"/>
      <c r="BJ205" s="19"/>
      <c r="BK205" s="19"/>
      <c r="BL205" s="19"/>
      <c r="BM205" s="19"/>
      <c r="BN205" s="19"/>
      <c r="BO205" s="19"/>
      <c r="BP205" s="19"/>
      <c r="BQ205" s="19"/>
      <c r="BR205" s="19"/>
      <c r="BS205" s="19"/>
      <c r="BT205" s="19"/>
      <c r="BU205" s="19"/>
      <c r="BV205" s="19"/>
      <c r="BW205" s="19"/>
      <c r="BX205" s="19"/>
      <c r="BY205" s="19"/>
      <c r="BZ205" s="19"/>
      <c r="CA205" s="19"/>
      <c r="CB205" s="19"/>
      <c r="CC205" s="19"/>
      <c r="CD205" s="19"/>
      <c r="CE205" s="19"/>
    </row>
    <row r="206" spans="1:83" ht="12.75" customHeight="1" x14ac:dyDescent="0.2">
      <c r="A206" s="19"/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  <c r="AA206" s="19"/>
      <c r="AB206" s="19"/>
      <c r="AC206" s="19"/>
      <c r="AD206" s="19"/>
      <c r="AE206" s="19"/>
      <c r="AF206" s="19"/>
      <c r="AG206" s="19"/>
      <c r="AH206" s="19"/>
      <c r="AI206" s="19"/>
      <c r="AJ206" s="19"/>
      <c r="AK206" s="19"/>
      <c r="AL206" s="19"/>
      <c r="AM206" s="19"/>
      <c r="AN206" s="19"/>
      <c r="AO206" s="19"/>
      <c r="AP206" s="19"/>
      <c r="AQ206" s="19"/>
      <c r="AR206" s="19"/>
      <c r="AS206" s="19"/>
      <c r="AT206" s="19"/>
      <c r="AU206" s="19"/>
      <c r="AV206" s="19"/>
      <c r="AW206" s="19"/>
      <c r="AX206" s="19"/>
      <c r="AY206" s="19"/>
      <c r="AZ206" s="19"/>
      <c r="BA206" s="19"/>
      <c r="BB206" s="19"/>
      <c r="BC206" s="19"/>
      <c r="BD206" s="19"/>
      <c r="BE206" s="19"/>
      <c r="BF206" s="19"/>
      <c r="BG206" s="19"/>
      <c r="BH206" s="19"/>
      <c r="BI206" s="19"/>
      <c r="BJ206" s="19"/>
      <c r="BK206" s="19"/>
      <c r="BL206" s="19"/>
      <c r="BM206" s="19"/>
      <c r="BN206" s="19"/>
      <c r="BO206" s="19"/>
      <c r="BP206" s="19"/>
      <c r="BQ206" s="19"/>
      <c r="BR206" s="19"/>
      <c r="BS206" s="19"/>
      <c r="BT206" s="19"/>
      <c r="BU206" s="19"/>
      <c r="BV206" s="19"/>
      <c r="BW206" s="19"/>
      <c r="BX206" s="19"/>
      <c r="BY206" s="19"/>
      <c r="BZ206" s="19"/>
      <c r="CA206" s="19"/>
      <c r="CB206" s="19"/>
      <c r="CC206" s="19"/>
      <c r="CD206" s="19"/>
      <c r="CE206" s="19"/>
    </row>
    <row r="207" spans="1:83" ht="12.75" customHeight="1" x14ac:dyDescent="0.2">
      <c r="A207" s="19"/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  <c r="AA207" s="19"/>
      <c r="AB207" s="19"/>
      <c r="AC207" s="19"/>
      <c r="AD207" s="19"/>
      <c r="AE207" s="19"/>
      <c r="AF207" s="19"/>
      <c r="AG207" s="19"/>
      <c r="AH207" s="19"/>
      <c r="AI207" s="19"/>
      <c r="AJ207" s="19"/>
      <c r="AK207" s="19"/>
      <c r="AL207" s="19"/>
      <c r="AM207" s="19"/>
      <c r="AN207" s="19"/>
      <c r="AO207" s="19"/>
      <c r="AP207" s="19"/>
      <c r="AQ207" s="19"/>
      <c r="AR207" s="19"/>
      <c r="AS207" s="19"/>
      <c r="AT207" s="19"/>
      <c r="AU207" s="19"/>
      <c r="AV207" s="19"/>
      <c r="AW207" s="19"/>
      <c r="AX207" s="19"/>
      <c r="AY207" s="19"/>
      <c r="AZ207" s="19"/>
      <c r="BA207" s="19"/>
      <c r="BB207" s="19"/>
      <c r="BC207" s="19"/>
      <c r="BD207" s="19"/>
      <c r="BE207" s="19"/>
      <c r="BF207" s="19"/>
      <c r="BG207" s="19"/>
      <c r="BH207" s="19"/>
      <c r="BI207" s="19"/>
      <c r="BJ207" s="19"/>
      <c r="BK207" s="19"/>
      <c r="BL207" s="19"/>
      <c r="BM207" s="19"/>
      <c r="BN207" s="19"/>
      <c r="BO207" s="19"/>
      <c r="BP207" s="19"/>
      <c r="BQ207" s="19"/>
      <c r="BR207" s="19"/>
      <c r="BS207" s="19"/>
      <c r="BT207" s="19"/>
      <c r="BU207" s="19"/>
      <c r="BV207" s="19"/>
      <c r="BW207" s="19"/>
      <c r="BX207" s="19"/>
      <c r="BY207" s="19"/>
      <c r="BZ207" s="19"/>
      <c r="CA207" s="19"/>
      <c r="CB207" s="19"/>
      <c r="CC207" s="19"/>
      <c r="CD207" s="19"/>
      <c r="CE207" s="19"/>
    </row>
    <row r="208" spans="1:83" ht="12.75" customHeight="1" x14ac:dyDescent="0.2">
      <c r="A208" s="19"/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  <c r="AA208" s="19"/>
      <c r="AB208" s="19"/>
      <c r="AC208" s="19"/>
      <c r="AD208" s="19"/>
      <c r="AE208" s="19"/>
      <c r="AF208" s="19"/>
      <c r="AG208" s="19"/>
      <c r="AH208" s="19"/>
      <c r="AI208" s="19"/>
      <c r="AJ208" s="19"/>
      <c r="AK208" s="19"/>
      <c r="AL208" s="19"/>
      <c r="AM208" s="19"/>
      <c r="AN208" s="19"/>
      <c r="AO208" s="19"/>
      <c r="AP208" s="19"/>
      <c r="AQ208" s="19"/>
      <c r="AR208" s="19"/>
      <c r="AS208" s="19"/>
      <c r="AT208" s="19"/>
      <c r="AU208" s="19"/>
      <c r="AV208" s="19"/>
      <c r="AW208" s="19"/>
      <c r="AX208" s="19"/>
      <c r="AY208" s="19"/>
      <c r="AZ208" s="19"/>
      <c r="BA208" s="19"/>
      <c r="BB208" s="19"/>
      <c r="BC208" s="19"/>
      <c r="BD208" s="19"/>
      <c r="BE208" s="19"/>
      <c r="BF208" s="19"/>
      <c r="BG208" s="19"/>
      <c r="BH208" s="19"/>
      <c r="BI208" s="19"/>
      <c r="BJ208" s="19"/>
      <c r="BK208" s="19"/>
      <c r="BL208" s="19"/>
      <c r="BM208" s="19"/>
      <c r="BN208" s="19"/>
      <c r="BO208" s="19"/>
      <c r="BP208" s="19"/>
      <c r="BQ208" s="19"/>
      <c r="BR208" s="19"/>
      <c r="BS208" s="19"/>
      <c r="BT208" s="19"/>
      <c r="BU208" s="19"/>
      <c r="BV208" s="19"/>
      <c r="BW208" s="19"/>
      <c r="BX208" s="19"/>
      <c r="BY208" s="19"/>
      <c r="BZ208" s="19"/>
      <c r="CA208" s="19"/>
      <c r="CB208" s="19"/>
      <c r="CC208" s="19"/>
      <c r="CD208" s="19"/>
      <c r="CE208" s="19"/>
    </row>
    <row r="209" spans="1:83" ht="12.75" customHeight="1" x14ac:dyDescent="0.2">
      <c r="A209" s="19"/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  <c r="AA209" s="19"/>
      <c r="AB209" s="19"/>
      <c r="AC209" s="19"/>
      <c r="AD209" s="19"/>
      <c r="AE209" s="19"/>
      <c r="AF209" s="19"/>
      <c r="AG209" s="19"/>
      <c r="AH209" s="19"/>
      <c r="AI209" s="19"/>
      <c r="AJ209" s="19"/>
      <c r="AK209" s="19"/>
      <c r="AL209" s="19"/>
      <c r="AM209" s="19"/>
      <c r="AN209" s="19"/>
      <c r="AO209" s="19"/>
      <c r="AP209" s="19"/>
      <c r="AQ209" s="19"/>
      <c r="AR209" s="19"/>
      <c r="AS209" s="19"/>
      <c r="AT209" s="19"/>
      <c r="AU209" s="19"/>
      <c r="AV209" s="19"/>
      <c r="AW209" s="19"/>
      <c r="AX209" s="19"/>
      <c r="AY209" s="19"/>
      <c r="AZ209" s="19"/>
      <c r="BA209" s="19"/>
      <c r="BB209" s="19"/>
      <c r="BC209" s="19"/>
      <c r="BD209" s="19"/>
      <c r="BE209" s="19"/>
      <c r="BF209" s="19"/>
      <c r="BG209" s="19"/>
      <c r="BH209" s="19"/>
      <c r="BI209" s="19"/>
      <c r="BJ209" s="19"/>
      <c r="BK209" s="19"/>
      <c r="BL209" s="19"/>
      <c r="BM209" s="19"/>
      <c r="BN209" s="19"/>
      <c r="BO209" s="19"/>
      <c r="BP209" s="19"/>
      <c r="BQ209" s="19"/>
      <c r="BR209" s="19"/>
      <c r="BS209" s="19"/>
      <c r="BT209" s="19"/>
      <c r="BU209" s="19"/>
      <c r="BV209" s="19"/>
      <c r="BW209" s="19"/>
      <c r="BX209" s="19"/>
      <c r="BY209" s="19"/>
      <c r="BZ209" s="19"/>
      <c r="CA209" s="19"/>
      <c r="CB209" s="19"/>
      <c r="CC209" s="19"/>
      <c r="CD209" s="19"/>
      <c r="CE209" s="19"/>
    </row>
    <row r="210" spans="1:83" ht="12.75" customHeight="1" x14ac:dyDescent="0.2">
      <c r="A210" s="19"/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  <c r="AA210" s="19"/>
      <c r="AB210" s="19"/>
      <c r="AC210" s="19"/>
      <c r="AD210" s="19"/>
      <c r="AE210" s="19"/>
      <c r="AF210" s="19"/>
      <c r="AG210" s="19"/>
      <c r="AH210" s="19"/>
      <c r="AI210" s="19"/>
      <c r="AJ210" s="19"/>
      <c r="AK210" s="19"/>
      <c r="AL210" s="19"/>
      <c r="AM210" s="19"/>
      <c r="AN210" s="19"/>
      <c r="AO210" s="19"/>
      <c r="AP210" s="19"/>
      <c r="AQ210" s="19"/>
      <c r="AR210" s="19"/>
      <c r="AS210" s="19"/>
      <c r="AT210" s="19"/>
      <c r="AU210" s="19"/>
      <c r="AV210" s="19"/>
      <c r="AW210" s="19"/>
      <c r="AX210" s="19"/>
      <c r="AY210" s="19"/>
      <c r="AZ210" s="19"/>
      <c r="BA210" s="19"/>
      <c r="BB210" s="19"/>
      <c r="BC210" s="19"/>
      <c r="BD210" s="19"/>
      <c r="BE210" s="19"/>
      <c r="BF210" s="19"/>
      <c r="BG210" s="19"/>
      <c r="BH210" s="19"/>
      <c r="BI210" s="19"/>
      <c r="BJ210" s="19"/>
      <c r="BK210" s="19"/>
      <c r="BL210" s="19"/>
      <c r="BM210" s="19"/>
      <c r="BN210" s="19"/>
      <c r="BO210" s="19"/>
      <c r="BP210" s="19"/>
      <c r="BQ210" s="19"/>
      <c r="BR210" s="19"/>
      <c r="BS210" s="19"/>
      <c r="BT210" s="19"/>
      <c r="BU210" s="19"/>
      <c r="BV210" s="19"/>
      <c r="BW210" s="19"/>
      <c r="BX210" s="19"/>
      <c r="BY210" s="19"/>
      <c r="BZ210" s="19"/>
      <c r="CA210" s="19"/>
      <c r="CB210" s="19"/>
      <c r="CC210" s="19"/>
      <c r="CD210" s="19"/>
      <c r="CE210" s="19"/>
    </row>
    <row r="211" spans="1:83" ht="12.75" customHeight="1" x14ac:dyDescent="0.2">
      <c r="A211" s="19"/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  <c r="AA211" s="19"/>
      <c r="AB211" s="19"/>
      <c r="AC211" s="19"/>
      <c r="AD211" s="19"/>
      <c r="AE211" s="19"/>
      <c r="AF211" s="19"/>
      <c r="AG211" s="19"/>
      <c r="AH211" s="19"/>
      <c r="AI211" s="19"/>
      <c r="AJ211" s="19"/>
      <c r="AK211" s="19"/>
      <c r="AL211" s="19"/>
      <c r="AM211" s="19"/>
      <c r="AN211" s="19"/>
      <c r="AO211" s="19"/>
      <c r="AP211" s="19"/>
      <c r="AQ211" s="19"/>
      <c r="AR211" s="19"/>
      <c r="AS211" s="19"/>
      <c r="AT211" s="19"/>
      <c r="AU211" s="19"/>
      <c r="AV211" s="19"/>
      <c r="AW211" s="19"/>
      <c r="AX211" s="19"/>
      <c r="AY211" s="19"/>
      <c r="AZ211" s="19"/>
      <c r="BA211" s="19"/>
      <c r="BB211" s="19"/>
      <c r="BC211" s="19"/>
      <c r="BD211" s="19"/>
      <c r="BE211" s="19"/>
      <c r="BF211" s="19"/>
      <c r="BG211" s="19"/>
      <c r="BH211" s="19"/>
      <c r="BI211" s="19"/>
      <c r="BJ211" s="19"/>
      <c r="BK211" s="19"/>
      <c r="BL211" s="19"/>
      <c r="BM211" s="19"/>
      <c r="BN211" s="19"/>
      <c r="BO211" s="19"/>
      <c r="BP211" s="19"/>
      <c r="BQ211" s="19"/>
      <c r="BR211" s="19"/>
      <c r="BS211" s="19"/>
      <c r="BT211" s="19"/>
      <c r="BU211" s="19"/>
      <c r="BV211" s="19"/>
      <c r="BW211" s="19"/>
      <c r="BX211" s="19"/>
      <c r="BY211" s="19"/>
      <c r="BZ211" s="19"/>
      <c r="CA211" s="19"/>
      <c r="CB211" s="19"/>
      <c r="CC211" s="19"/>
      <c r="CD211" s="19"/>
      <c r="CE211" s="19"/>
    </row>
    <row r="212" spans="1:83" ht="12.75" customHeight="1" x14ac:dyDescent="0.2">
      <c r="A212" s="19"/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  <c r="AA212" s="19"/>
      <c r="AB212" s="19"/>
      <c r="AC212" s="19"/>
      <c r="AD212" s="19"/>
      <c r="AE212" s="19"/>
      <c r="AF212" s="19"/>
      <c r="AG212" s="19"/>
      <c r="AH212" s="19"/>
      <c r="AI212" s="19"/>
      <c r="AJ212" s="19"/>
      <c r="AK212" s="19"/>
      <c r="AL212" s="19"/>
      <c r="AM212" s="19"/>
      <c r="AN212" s="19"/>
      <c r="AO212" s="19"/>
      <c r="AP212" s="19"/>
      <c r="AQ212" s="19"/>
      <c r="AR212" s="19"/>
      <c r="AS212" s="19"/>
      <c r="AT212" s="19"/>
      <c r="AU212" s="19"/>
      <c r="AV212" s="19"/>
      <c r="AW212" s="19"/>
      <c r="AX212" s="19"/>
      <c r="AY212" s="19"/>
      <c r="AZ212" s="19"/>
      <c r="BA212" s="19"/>
      <c r="BB212" s="19"/>
      <c r="BC212" s="19"/>
      <c r="BD212" s="19"/>
      <c r="BE212" s="19"/>
      <c r="BF212" s="19"/>
      <c r="BG212" s="19"/>
      <c r="BH212" s="19"/>
      <c r="BI212" s="19"/>
      <c r="BJ212" s="19"/>
      <c r="BK212" s="19"/>
      <c r="BL212" s="19"/>
      <c r="BM212" s="19"/>
      <c r="BN212" s="19"/>
      <c r="BO212" s="19"/>
      <c r="BP212" s="19"/>
      <c r="BQ212" s="19"/>
      <c r="BR212" s="19"/>
      <c r="BS212" s="19"/>
      <c r="BT212" s="19"/>
      <c r="BU212" s="19"/>
      <c r="BV212" s="19"/>
      <c r="BW212" s="19"/>
      <c r="BX212" s="19"/>
      <c r="BY212" s="19"/>
      <c r="BZ212" s="19"/>
      <c r="CA212" s="19"/>
      <c r="CB212" s="19"/>
      <c r="CC212" s="19"/>
      <c r="CD212" s="19"/>
      <c r="CE212" s="19"/>
    </row>
    <row r="213" spans="1:83" ht="12.75" customHeight="1" x14ac:dyDescent="0.2">
      <c r="A213" s="19"/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  <c r="AA213" s="19"/>
      <c r="AB213" s="19"/>
      <c r="AC213" s="19"/>
      <c r="AD213" s="19"/>
      <c r="AE213" s="19"/>
      <c r="AF213" s="19"/>
      <c r="AG213" s="19"/>
      <c r="AH213" s="19"/>
      <c r="AI213" s="19"/>
      <c r="AJ213" s="19"/>
      <c r="AK213" s="19"/>
      <c r="AL213" s="19"/>
      <c r="AM213" s="19"/>
      <c r="AN213" s="19"/>
      <c r="AO213" s="19"/>
      <c r="AP213" s="19"/>
      <c r="AQ213" s="19"/>
      <c r="AR213" s="19"/>
      <c r="AS213" s="19"/>
      <c r="AT213" s="19"/>
      <c r="AU213" s="19"/>
      <c r="AV213" s="19"/>
      <c r="AW213" s="19"/>
      <c r="AX213" s="19"/>
      <c r="AY213" s="19"/>
      <c r="AZ213" s="19"/>
      <c r="BA213" s="19"/>
      <c r="BB213" s="19"/>
      <c r="BC213" s="19"/>
      <c r="BD213" s="19"/>
      <c r="BE213" s="19"/>
      <c r="BF213" s="19"/>
      <c r="BG213" s="19"/>
      <c r="BH213" s="19"/>
      <c r="BI213" s="19"/>
      <c r="BJ213" s="19"/>
      <c r="BK213" s="19"/>
      <c r="BL213" s="19"/>
      <c r="BM213" s="19"/>
      <c r="BN213" s="19"/>
      <c r="BO213" s="19"/>
      <c r="BP213" s="19"/>
      <c r="BQ213" s="19"/>
      <c r="BR213" s="19"/>
      <c r="BS213" s="19"/>
      <c r="BT213" s="19"/>
      <c r="BU213" s="19"/>
      <c r="BV213" s="19"/>
      <c r="BW213" s="19"/>
      <c r="BX213" s="19"/>
      <c r="BY213" s="19"/>
      <c r="BZ213" s="19"/>
      <c r="CA213" s="19"/>
      <c r="CB213" s="19"/>
      <c r="CC213" s="19"/>
      <c r="CD213" s="19"/>
      <c r="CE213" s="19"/>
    </row>
    <row r="214" spans="1:83" ht="12.75" customHeight="1" x14ac:dyDescent="0.2">
      <c r="A214" s="19"/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  <c r="AA214" s="19"/>
      <c r="AB214" s="19"/>
      <c r="AC214" s="19"/>
      <c r="AD214" s="19"/>
      <c r="AE214" s="19"/>
      <c r="AF214" s="19"/>
      <c r="AG214" s="19"/>
      <c r="AH214" s="19"/>
      <c r="AI214" s="19"/>
      <c r="AJ214" s="19"/>
      <c r="AK214" s="19"/>
      <c r="AL214" s="19"/>
      <c r="AM214" s="19"/>
      <c r="AN214" s="19"/>
      <c r="AO214" s="19"/>
      <c r="AP214" s="19"/>
      <c r="AQ214" s="19"/>
      <c r="AR214" s="19"/>
      <c r="AS214" s="19"/>
      <c r="AT214" s="19"/>
      <c r="AU214" s="19"/>
      <c r="AV214" s="19"/>
      <c r="AW214" s="19"/>
      <c r="AX214" s="19"/>
      <c r="AY214" s="19"/>
      <c r="AZ214" s="19"/>
      <c r="BA214" s="19"/>
      <c r="BB214" s="19"/>
      <c r="BC214" s="19"/>
      <c r="BD214" s="19"/>
      <c r="BE214" s="19"/>
      <c r="BF214" s="19"/>
      <c r="BG214" s="19"/>
      <c r="BH214" s="19"/>
      <c r="BI214" s="19"/>
      <c r="BJ214" s="19"/>
      <c r="BK214" s="19"/>
      <c r="BL214" s="19"/>
      <c r="BM214" s="19"/>
      <c r="BN214" s="19"/>
      <c r="BO214" s="19"/>
      <c r="BP214" s="19"/>
      <c r="BQ214" s="19"/>
      <c r="BR214" s="19"/>
      <c r="BS214" s="19"/>
      <c r="BT214" s="19"/>
      <c r="BU214" s="19"/>
      <c r="BV214" s="19"/>
      <c r="BW214" s="19"/>
      <c r="BX214" s="19"/>
      <c r="BY214" s="19"/>
      <c r="BZ214" s="19"/>
      <c r="CA214" s="19"/>
      <c r="CB214" s="19"/>
      <c r="CC214" s="19"/>
      <c r="CD214" s="19"/>
      <c r="CE214" s="19"/>
    </row>
    <row r="215" spans="1:83" ht="12.75" customHeight="1" x14ac:dyDescent="0.2">
      <c r="A215" s="19"/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19"/>
      <c r="AG215" s="19"/>
      <c r="AH215" s="19"/>
      <c r="AI215" s="19"/>
      <c r="AJ215" s="19"/>
      <c r="AK215" s="19"/>
      <c r="AL215" s="19"/>
      <c r="AM215" s="19"/>
      <c r="AN215" s="19"/>
      <c r="AO215" s="19"/>
      <c r="AP215" s="19"/>
      <c r="AQ215" s="19"/>
      <c r="AR215" s="19"/>
      <c r="AS215" s="19"/>
      <c r="AT215" s="19"/>
      <c r="AU215" s="19"/>
      <c r="AV215" s="19"/>
      <c r="AW215" s="19"/>
      <c r="AX215" s="19"/>
      <c r="AY215" s="19"/>
      <c r="AZ215" s="19"/>
      <c r="BA215" s="19"/>
      <c r="BB215" s="19"/>
      <c r="BC215" s="19"/>
      <c r="BD215" s="19"/>
      <c r="BE215" s="19"/>
      <c r="BF215" s="19"/>
      <c r="BG215" s="19"/>
      <c r="BH215" s="19"/>
      <c r="BI215" s="19"/>
      <c r="BJ215" s="19"/>
      <c r="BK215" s="19"/>
      <c r="BL215" s="19"/>
      <c r="BM215" s="19"/>
      <c r="BN215" s="19"/>
      <c r="BO215" s="19"/>
      <c r="BP215" s="19"/>
      <c r="BQ215" s="19"/>
      <c r="BR215" s="19"/>
      <c r="BS215" s="19"/>
      <c r="BT215" s="19"/>
      <c r="BU215" s="19"/>
      <c r="BV215" s="19"/>
      <c r="BW215" s="19"/>
      <c r="BX215" s="19"/>
      <c r="BY215" s="19"/>
      <c r="BZ215" s="19"/>
      <c r="CA215" s="19"/>
      <c r="CB215" s="19"/>
      <c r="CC215" s="19"/>
      <c r="CD215" s="19"/>
      <c r="CE215" s="19"/>
    </row>
    <row r="216" spans="1:83" ht="12.75" customHeight="1" x14ac:dyDescent="0.2">
      <c r="A216" s="19"/>
      <c r="B216" s="19"/>
      <c r="C216" s="19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  <c r="AA216" s="19"/>
      <c r="AB216" s="19"/>
      <c r="AC216" s="19"/>
      <c r="AD216" s="19"/>
      <c r="AE216" s="19"/>
      <c r="AF216" s="19"/>
      <c r="AG216" s="19"/>
      <c r="AH216" s="19"/>
      <c r="AI216" s="19"/>
      <c r="AJ216" s="19"/>
      <c r="AK216" s="19"/>
      <c r="AL216" s="19"/>
      <c r="AM216" s="19"/>
      <c r="AN216" s="19"/>
      <c r="AO216" s="19"/>
      <c r="AP216" s="19"/>
      <c r="AQ216" s="19"/>
      <c r="AR216" s="19"/>
      <c r="AS216" s="19"/>
      <c r="AT216" s="19"/>
      <c r="AU216" s="19"/>
      <c r="AV216" s="19"/>
      <c r="AW216" s="19"/>
      <c r="AX216" s="19"/>
      <c r="AY216" s="19"/>
      <c r="AZ216" s="19"/>
      <c r="BA216" s="19"/>
      <c r="BB216" s="19"/>
      <c r="BC216" s="19"/>
      <c r="BD216" s="19"/>
      <c r="BE216" s="19"/>
      <c r="BF216" s="19"/>
      <c r="BG216" s="19"/>
      <c r="BH216" s="19"/>
      <c r="BI216" s="19"/>
      <c r="BJ216" s="19"/>
      <c r="BK216" s="19"/>
      <c r="BL216" s="19"/>
      <c r="BM216" s="19"/>
      <c r="BN216" s="19"/>
      <c r="BO216" s="19"/>
      <c r="BP216" s="19"/>
      <c r="BQ216" s="19"/>
      <c r="BR216" s="19"/>
      <c r="BS216" s="19"/>
      <c r="BT216" s="19"/>
      <c r="BU216" s="19"/>
      <c r="BV216" s="19"/>
      <c r="BW216" s="19"/>
      <c r="BX216" s="19"/>
      <c r="BY216" s="19"/>
      <c r="BZ216" s="19"/>
      <c r="CA216" s="19"/>
      <c r="CB216" s="19"/>
      <c r="CC216" s="19"/>
      <c r="CD216" s="19"/>
      <c r="CE216" s="19"/>
    </row>
    <row r="217" spans="1:83" ht="12.75" customHeight="1" x14ac:dyDescent="0.2">
      <c r="A217" s="19"/>
      <c r="B217" s="19"/>
      <c r="C217" s="19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  <c r="AA217" s="19"/>
      <c r="AB217" s="19"/>
      <c r="AC217" s="19"/>
      <c r="AD217" s="19"/>
      <c r="AE217" s="19"/>
      <c r="AF217" s="19"/>
      <c r="AG217" s="19"/>
      <c r="AH217" s="19"/>
      <c r="AI217" s="19"/>
      <c r="AJ217" s="19"/>
      <c r="AK217" s="19"/>
      <c r="AL217" s="19"/>
      <c r="AM217" s="19"/>
      <c r="AN217" s="19"/>
      <c r="AO217" s="19"/>
      <c r="AP217" s="19"/>
      <c r="AQ217" s="19"/>
      <c r="AR217" s="19"/>
      <c r="AS217" s="19"/>
      <c r="AT217" s="19"/>
      <c r="AU217" s="19"/>
      <c r="AV217" s="19"/>
      <c r="AW217" s="19"/>
      <c r="AX217" s="19"/>
      <c r="AY217" s="19"/>
      <c r="AZ217" s="19"/>
      <c r="BA217" s="19"/>
      <c r="BB217" s="19"/>
      <c r="BC217" s="19"/>
      <c r="BD217" s="19"/>
      <c r="BE217" s="19"/>
      <c r="BF217" s="19"/>
      <c r="BG217" s="19"/>
      <c r="BH217" s="19"/>
      <c r="BI217" s="19"/>
      <c r="BJ217" s="19"/>
      <c r="BK217" s="19"/>
      <c r="BL217" s="19"/>
      <c r="BM217" s="19"/>
      <c r="BN217" s="19"/>
      <c r="BO217" s="19"/>
      <c r="BP217" s="19"/>
      <c r="BQ217" s="19"/>
      <c r="BR217" s="19"/>
      <c r="BS217" s="19"/>
      <c r="BT217" s="19"/>
      <c r="BU217" s="19"/>
      <c r="BV217" s="19"/>
      <c r="BW217" s="19"/>
      <c r="BX217" s="19"/>
      <c r="BY217" s="19"/>
      <c r="BZ217" s="19"/>
      <c r="CA217" s="19"/>
      <c r="CB217" s="19"/>
      <c r="CC217" s="19"/>
      <c r="CD217" s="19"/>
      <c r="CE217" s="19"/>
    </row>
    <row r="218" spans="1:83" ht="12.75" customHeight="1" x14ac:dyDescent="0.2">
      <c r="A218" s="19"/>
      <c r="B218" s="19"/>
      <c r="C218" s="19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  <c r="AA218" s="19"/>
      <c r="AB218" s="19"/>
      <c r="AC218" s="19"/>
      <c r="AD218" s="19"/>
      <c r="AE218" s="19"/>
      <c r="AF218" s="19"/>
      <c r="AG218" s="19"/>
      <c r="AH218" s="19"/>
      <c r="AI218" s="19"/>
      <c r="AJ218" s="19"/>
      <c r="AK218" s="19"/>
      <c r="AL218" s="19"/>
      <c r="AM218" s="19"/>
      <c r="AN218" s="19"/>
      <c r="AO218" s="19"/>
      <c r="AP218" s="19"/>
      <c r="AQ218" s="19"/>
      <c r="AR218" s="19"/>
      <c r="AS218" s="19"/>
      <c r="AT218" s="19"/>
      <c r="AU218" s="19"/>
      <c r="AV218" s="19"/>
      <c r="AW218" s="19"/>
      <c r="AX218" s="19"/>
      <c r="AY218" s="19"/>
      <c r="AZ218" s="19"/>
      <c r="BA218" s="19"/>
      <c r="BB218" s="19"/>
      <c r="BC218" s="19"/>
      <c r="BD218" s="19"/>
      <c r="BE218" s="19"/>
      <c r="BF218" s="19"/>
      <c r="BG218" s="19"/>
      <c r="BH218" s="19"/>
      <c r="BI218" s="19"/>
      <c r="BJ218" s="19"/>
      <c r="BK218" s="19"/>
      <c r="BL218" s="19"/>
      <c r="BM218" s="19"/>
      <c r="BN218" s="19"/>
      <c r="BO218" s="19"/>
      <c r="BP218" s="19"/>
      <c r="BQ218" s="19"/>
      <c r="BR218" s="19"/>
      <c r="BS218" s="19"/>
      <c r="BT218" s="19"/>
      <c r="BU218" s="19"/>
      <c r="BV218" s="19"/>
      <c r="BW218" s="19"/>
      <c r="BX218" s="19"/>
      <c r="BY218" s="19"/>
      <c r="BZ218" s="19"/>
      <c r="CA218" s="19"/>
      <c r="CB218" s="19"/>
      <c r="CC218" s="19"/>
      <c r="CD218" s="19"/>
      <c r="CE218" s="19"/>
    </row>
    <row r="219" spans="1:83" ht="15.75" customHeight="1" x14ac:dyDescent="0.2"/>
    <row r="220" spans="1:83" ht="15.75" customHeight="1" x14ac:dyDescent="0.2"/>
    <row r="221" spans="1:83" ht="15.75" customHeight="1" x14ac:dyDescent="0.2"/>
    <row r="222" spans="1:83" ht="15.75" customHeight="1" x14ac:dyDescent="0.2"/>
    <row r="223" spans="1:83" ht="15.75" customHeight="1" x14ac:dyDescent="0.2"/>
    <row r="224" spans="1:83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</sheetData>
  <sortState xmlns:xlrd2="http://schemas.microsoft.com/office/spreadsheetml/2017/richdata2" ref="A3:CE15">
    <sortCondition descending="1" ref="CE3:CE15"/>
    <sortCondition descending="1" ref="CC3:CC15"/>
  </sortState>
  <mergeCells count="16">
    <mergeCell ref="CB1:CE1"/>
    <mergeCell ref="C1:G1"/>
    <mergeCell ref="H1:L1"/>
    <mergeCell ref="M1:Q1"/>
    <mergeCell ref="R1:V1"/>
    <mergeCell ref="W1:AA1"/>
    <mergeCell ref="AB1:AF1"/>
    <mergeCell ref="AG1:AK1"/>
    <mergeCell ref="AL1:AP1"/>
    <mergeCell ref="AQ1:AU1"/>
    <mergeCell ref="AV1:AZ1"/>
    <mergeCell ref="BA1:BE1"/>
    <mergeCell ref="BF1:BJ1"/>
    <mergeCell ref="BK1:BO1"/>
    <mergeCell ref="BP1:BT1"/>
    <mergeCell ref="BU1:BY1"/>
  </mergeCells>
  <pageMargins left="0.7" right="0.7" top="0.75" bottom="0.75" header="0" footer="0"/>
  <pageSetup orientation="landscape" r:id="rId1"/>
  <headerFooter>
    <oddFooter>&amp;L_x000D_&amp;1#&amp;"Calibri"&amp;8&amp;K000000 Sensitivity: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Wolownik, Stephen</dc:creator>
  <cp:lastModifiedBy>Stephen Wolownik</cp:lastModifiedBy>
  <dcterms:created xsi:type="dcterms:W3CDTF">2020-08-14T15:36:45Z</dcterms:created>
  <dcterms:modified xsi:type="dcterms:W3CDTF">2025-09-16T09:04:52Z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391f082-e357-48ae-be1c-7e151bab59c6_Enabled">
    <vt:lpwstr>true</vt:lpwstr>
  </property>
  <property fmtid="{D5CDD505-2E9C-101B-9397-08002B2CF9AE}" pid="3" name="MSIP_Label_4391f082-e357-48ae-be1c-7e151bab59c6_SetDate">
    <vt:lpwstr>2021-04-30T10:24:02Z</vt:lpwstr>
  </property>
  <property fmtid="{D5CDD505-2E9C-101B-9397-08002B2CF9AE}" pid="4" name="MSIP_Label_4391f082-e357-48ae-be1c-7e151bab59c6_Method">
    <vt:lpwstr>Standard</vt:lpwstr>
  </property>
  <property fmtid="{D5CDD505-2E9C-101B-9397-08002B2CF9AE}" pid="5" name="MSIP_Label_4391f082-e357-48ae-be1c-7e151bab59c6_Name">
    <vt:lpwstr>4391f082-e357-48ae-be1c-7e151bab59c6</vt:lpwstr>
  </property>
  <property fmtid="{D5CDD505-2E9C-101B-9397-08002B2CF9AE}" pid="6" name="MSIP_Label_4391f082-e357-48ae-be1c-7e151bab59c6_SiteId">
    <vt:lpwstr>e0c13469-6a2d-4ac3-835b-8ec9ed03c9a7</vt:lpwstr>
  </property>
  <property fmtid="{D5CDD505-2E9C-101B-9397-08002B2CF9AE}" pid="7" name="MSIP_Label_4391f082-e357-48ae-be1c-7e151bab59c6_ActionId">
    <vt:lpwstr>19da31b5-ef8c-4093-8583-e140841d1fbc</vt:lpwstr>
  </property>
  <property fmtid="{D5CDD505-2E9C-101B-9397-08002B2CF9AE}" pid="8" name="MSIP_Label_4391f082-e357-48ae-be1c-7e151bab59c6_ContentBits">
    <vt:lpwstr>0</vt:lpwstr>
  </property>
  <property fmtid="{D5CDD505-2E9C-101B-9397-08002B2CF9AE}" pid="9" name="MSIP_Label_d37d6c04-45d1-41d7-865e-6bc1324d65e2_Enabled">
    <vt:lpwstr>true</vt:lpwstr>
  </property>
  <property fmtid="{D5CDD505-2E9C-101B-9397-08002B2CF9AE}" pid="10" name="MSIP_Label_d37d6c04-45d1-41d7-865e-6bc1324d65e2_SetDate">
    <vt:lpwstr>2025-06-29T18:59:59Z</vt:lpwstr>
  </property>
  <property fmtid="{D5CDD505-2E9C-101B-9397-08002B2CF9AE}" pid="11" name="MSIP_Label_d37d6c04-45d1-41d7-865e-6bc1324d65e2_Method">
    <vt:lpwstr>Standard</vt:lpwstr>
  </property>
  <property fmtid="{D5CDD505-2E9C-101B-9397-08002B2CF9AE}" pid="12" name="MSIP_Label_d37d6c04-45d1-41d7-865e-6bc1324d65e2_Name">
    <vt:lpwstr>d37d6c04-45d1-41d7-865e-6bc1324d65e2</vt:lpwstr>
  </property>
  <property fmtid="{D5CDD505-2E9C-101B-9397-08002B2CF9AE}" pid="13" name="MSIP_Label_d37d6c04-45d1-41d7-865e-6bc1324d65e2_SiteId">
    <vt:lpwstr>ada073e1-4d52-4aba-b781-642bdcd2e075</vt:lpwstr>
  </property>
  <property fmtid="{D5CDD505-2E9C-101B-9397-08002B2CF9AE}" pid="14" name="MSIP_Label_d37d6c04-45d1-41d7-865e-6bc1324d65e2_ActionId">
    <vt:lpwstr>82e7153e-a73c-4e04-90e4-717b19cad632</vt:lpwstr>
  </property>
  <property fmtid="{D5CDD505-2E9C-101B-9397-08002B2CF9AE}" pid="15" name="MSIP_Label_d37d6c04-45d1-41d7-865e-6bc1324d65e2_ContentBits">
    <vt:lpwstr>2</vt:lpwstr>
  </property>
  <property fmtid="{D5CDD505-2E9C-101B-9397-08002B2CF9AE}" pid="16" name="MSIP_Label_d37d6c04-45d1-41d7-865e-6bc1324d65e2_Tag">
    <vt:lpwstr>10, 3, 0, 1</vt:lpwstr>
  </property>
</Properties>
</file>