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/>
  <mc:AlternateContent xmlns:mc="http://schemas.openxmlformats.org/markup-compatibility/2006">
    <mc:Choice Requires="x15">
      <x15ac:absPath xmlns:x15ac="http://schemas.microsoft.com/office/spreadsheetml/2010/11/ac" url="G:\Bass Club\"/>
    </mc:Choice>
  </mc:AlternateContent>
  <xr:revisionPtr revIDLastSave="0" documentId="13_ncr:1_{A320EE1B-0FEC-4484-92C7-FF9313EA33B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K6" i="1" l="1"/>
  <c r="BK3" i="1"/>
  <c r="BK13" i="1"/>
  <c r="BK5" i="1"/>
  <c r="BK9" i="1"/>
  <c r="BK7" i="1"/>
  <c r="BK8" i="1"/>
  <c r="BK11" i="1"/>
  <c r="BK14" i="1"/>
  <c r="BK4" i="1"/>
  <c r="BK15" i="1"/>
  <c r="BK16" i="1"/>
  <c r="BK10" i="1"/>
  <c r="BK17" i="1"/>
  <c r="BK12" i="1"/>
  <c r="BI6" i="1"/>
  <c r="BI3" i="1"/>
  <c r="BI13" i="1"/>
  <c r="BI5" i="1"/>
  <c r="BI9" i="1"/>
  <c r="BI7" i="1"/>
  <c r="BI8" i="1"/>
  <c r="BI11" i="1"/>
  <c r="BI14" i="1"/>
  <c r="BI4" i="1"/>
  <c r="BI15" i="1"/>
  <c r="BI16" i="1"/>
  <c r="BI10" i="1"/>
  <c r="BI17" i="1"/>
  <c r="BI12" i="1"/>
  <c r="BH6" i="1"/>
  <c r="BH3" i="1"/>
  <c r="BH13" i="1"/>
  <c r="BH5" i="1"/>
  <c r="BH9" i="1"/>
  <c r="BH7" i="1"/>
  <c r="BH8" i="1"/>
  <c r="BH11" i="1"/>
  <c r="BH14" i="1"/>
  <c r="BH4" i="1"/>
  <c r="BH15" i="1"/>
  <c r="BH16" i="1"/>
  <c r="BH10" i="1"/>
  <c r="BH17" i="1"/>
  <c r="BH12" i="1"/>
  <c r="BC19" i="1"/>
  <c r="BB19" i="1"/>
  <c r="BA19" i="1"/>
  <c r="BC6" i="1"/>
  <c r="BC3" i="1"/>
  <c r="BC13" i="1"/>
  <c r="BC5" i="1"/>
  <c r="BC9" i="1"/>
  <c r="BC7" i="1"/>
  <c r="BC8" i="1"/>
  <c r="BC11" i="1"/>
  <c r="BC14" i="1"/>
  <c r="BC4" i="1"/>
  <c r="BC15" i="1"/>
  <c r="BC16" i="1"/>
  <c r="BC12" i="1"/>
  <c r="AW19" i="1"/>
  <c r="AV19" i="1"/>
  <c r="AX3" i="1"/>
  <c r="AX4" i="1"/>
  <c r="AX6" i="1"/>
  <c r="AX7" i="1"/>
  <c r="AX10" i="1"/>
  <c r="AX5" i="1"/>
  <c r="AX8" i="1"/>
  <c r="AX17" i="1"/>
  <c r="AX14" i="1"/>
  <c r="AX13" i="1"/>
  <c r="AX11" i="1"/>
  <c r="AX9" i="1"/>
  <c r="AS17" i="1"/>
  <c r="AS6" i="1"/>
  <c r="AS5" i="1"/>
  <c r="AS10" i="1"/>
  <c r="AS7" i="1"/>
  <c r="AS3" i="1"/>
  <c r="AS16" i="1"/>
  <c r="AS12" i="1"/>
  <c r="AS8" i="1"/>
  <c r="AS4" i="1"/>
  <c r="AR19" i="1"/>
  <c r="AQ19" i="1"/>
  <c r="AM19" i="1"/>
  <c r="AL19" i="1"/>
  <c r="AN10" i="1"/>
  <c r="AN5" i="1"/>
  <c r="AN3" i="1"/>
  <c r="AN4" i="1"/>
  <c r="AN11" i="1"/>
  <c r="AN12" i="1"/>
  <c r="AN7" i="1"/>
  <c r="AH19" i="1"/>
  <c r="AG19" i="1"/>
  <c r="AI3" i="1"/>
  <c r="AI17" i="1"/>
  <c r="AI8" i="1"/>
  <c r="AI9" i="1"/>
  <c r="AI10" i="1"/>
  <c r="AI13" i="1"/>
  <c r="AI11" i="1"/>
  <c r="AI6" i="1"/>
  <c r="AI5" i="1"/>
  <c r="AI7" i="1"/>
  <c r="AI4" i="1"/>
  <c r="AC19" i="1"/>
  <c r="AB19" i="1"/>
  <c r="AD6" i="1"/>
  <c r="AD3" i="1"/>
  <c r="AD5" i="1"/>
  <c r="AD4" i="1"/>
  <c r="AD11" i="1"/>
  <c r="AD13" i="1"/>
  <c r="AD7" i="1"/>
  <c r="AD10" i="1"/>
  <c r="AD9" i="1"/>
  <c r="AD12" i="1"/>
  <c r="AD14" i="1"/>
  <c r="AD8" i="1"/>
  <c r="X19" i="1"/>
  <c r="W19" i="1"/>
  <c r="Y4" i="1"/>
  <c r="Y8" i="1"/>
  <c r="Y10" i="1"/>
  <c r="Y7" i="1"/>
  <c r="Y6" i="1"/>
  <c r="Y5" i="1"/>
  <c r="Y11" i="1"/>
  <c r="Y13" i="1"/>
  <c r="Y16" i="1"/>
  <c r="Y12" i="1"/>
  <c r="Y15" i="1"/>
  <c r="Y9" i="1"/>
  <c r="Y3" i="1"/>
  <c r="T8" i="1"/>
  <c r="T3" i="1"/>
  <c r="T13" i="1"/>
  <c r="T4" i="1"/>
  <c r="T12" i="1"/>
  <c r="T11" i="1"/>
  <c r="T7" i="1"/>
  <c r="T9" i="1"/>
  <c r="T10" i="1"/>
  <c r="T6" i="1"/>
  <c r="T5" i="1"/>
  <c r="S19" i="1"/>
  <c r="R19" i="1"/>
  <c r="AX19" i="1" l="1"/>
  <c r="AS19" i="1"/>
  <c r="AN19" i="1"/>
  <c r="AI19" i="1"/>
  <c r="AD19" i="1"/>
  <c r="Y19" i="1"/>
  <c r="T19" i="1"/>
  <c r="N19" i="1"/>
  <c r="M19" i="1"/>
  <c r="O3" i="1"/>
  <c r="O4" i="1"/>
  <c r="O9" i="1"/>
  <c r="O6" i="1"/>
  <c r="O13" i="1"/>
  <c r="O7" i="1"/>
  <c r="O12" i="1"/>
  <c r="O10" i="1"/>
  <c r="O11" i="1"/>
  <c r="O14" i="1"/>
  <c r="O16" i="1"/>
  <c r="O5" i="1"/>
  <c r="I19" i="1"/>
  <c r="H19" i="1"/>
  <c r="J3" i="1"/>
  <c r="J12" i="1"/>
  <c r="J6" i="1"/>
  <c r="J8" i="1"/>
  <c r="J9" i="1"/>
  <c r="J5" i="1"/>
  <c r="J11" i="1"/>
  <c r="J7" i="1"/>
  <c r="J4" i="1"/>
  <c r="E7" i="1"/>
  <c r="E14" i="1"/>
  <c r="E5" i="1"/>
  <c r="E8" i="1"/>
  <c r="E11" i="1"/>
  <c r="E3" i="1"/>
  <c r="E9" i="1"/>
  <c r="E13" i="1"/>
  <c r="E6" i="1"/>
  <c r="E4" i="1"/>
  <c r="E10" i="1"/>
  <c r="D19" i="1"/>
  <c r="BI19" i="1" s="1"/>
  <c r="C19" i="1"/>
  <c r="BH19" i="1" l="1"/>
  <c r="J19" i="1"/>
  <c r="O19" i="1"/>
  <c r="BJ6" i="1"/>
  <c r="BJ4" i="1"/>
  <c r="BJ11" i="1"/>
  <c r="BJ9" i="1"/>
  <c r="BJ10" i="1"/>
  <c r="BJ5" i="1"/>
  <c r="BJ8" i="1"/>
  <c r="BJ14" i="1"/>
  <c r="BJ7" i="1"/>
  <c r="BJ3" i="1"/>
  <c r="BJ13" i="1"/>
  <c r="E19" i="1" l="1"/>
  <c r="BJ19" i="1" l="1"/>
</calcChain>
</file>

<file path=xl/sharedStrings.xml><?xml version="1.0" encoding="utf-8"?>
<sst xmlns="http://schemas.openxmlformats.org/spreadsheetml/2006/main" count="116" uniqueCount="44">
  <si>
    <t>Team #</t>
  </si>
  <si>
    <t>Team</t>
  </si>
  <si>
    <t>Total</t>
  </si>
  <si>
    <t>#</t>
  </si>
  <si>
    <t>lbs</t>
  </si>
  <si>
    <t>avg</t>
  </si>
  <si>
    <t>BB</t>
  </si>
  <si>
    <t>pts</t>
  </si>
  <si>
    <t>Wolownik/Kidd</t>
  </si>
  <si>
    <t>Nitz/Wolownik</t>
  </si>
  <si>
    <t>Wright/Wright</t>
  </si>
  <si>
    <t>Vegter/DeVary</t>
  </si>
  <si>
    <t>Bremmer/Bremmer</t>
  </si>
  <si>
    <t>Pursley/Pursley</t>
  </si>
  <si>
    <t>Big Bass - Team#/Weight</t>
  </si>
  <si>
    <t>Yarbrough/Douglas</t>
  </si>
  <si>
    <t>Phelps/Johnson</t>
  </si>
  <si>
    <t>Davis/Spaulding</t>
  </si>
  <si>
    <t>Kzoo River - Douglas</t>
  </si>
  <si>
    <t>Myrick/Blanchard</t>
  </si>
  <si>
    <t>Rand/Sherburn</t>
  </si>
  <si>
    <t>Puzevic/Wolfman</t>
  </si>
  <si>
    <t>9/5.70</t>
  </si>
  <si>
    <t>Fish/Finch/Saddlebag</t>
  </si>
  <si>
    <t>13/4.02</t>
  </si>
  <si>
    <t>Saddle</t>
  </si>
  <si>
    <t>9/4.40</t>
  </si>
  <si>
    <t>Paw Paw</t>
  </si>
  <si>
    <t>12/3.73</t>
  </si>
  <si>
    <t>Ludwig/Rennhack</t>
  </si>
  <si>
    <t>Austin</t>
  </si>
  <si>
    <t>8/2.53</t>
  </si>
  <si>
    <t>Magician</t>
  </si>
  <si>
    <t>Fritz/Fox</t>
  </si>
  <si>
    <t>15/4.36</t>
  </si>
  <si>
    <t>Portage</t>
  </si>
  <si>
    <t>15/4.11</t>
  </si>
  <si>
    <t>Cedar</t>
  </si>
  <si>
    <t>15/3.89</t>
  </si>
  <si>
    <t>Starkey/Day</t>
  </si>
  <si>
    <t>15/5.44</t>
  </si>
  <si>
    <t>3/3.17</t>
  </si>
  <si>
    <t>Upper Crooked</t>
  </si>
  <si>
    <t>7/4.10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</si>
</sst>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10" x14ac:knownFonts="1">
    <font>
      <sz val="10"/>
      <color rgb="FF000000"/>
      <name val="Arial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92D050"/>
        <bgColor indexed="64"/>
      </patternFill>
    </fill>
  </fills>
  <borders count="4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1" fillId="0" borderId="1" xfId="0" applyFont="1" applyBorder="1"/>
    <xf numFmtId="0" fontId="4" fillId="0" borderId="4" xfId="0" applyFont="1" applyBorder="1" applyAlignment="1">
      <alignment horizontal="center"/>
    </xf>
    <xf numFmtId="0" fontId="2" fillId="0" borderId="1" xfId="0" applyFont="1" applyBorder="1"/>
    <xf numFmtId="0" fontId="4" fillId="0" borderId="5" xfId="0" applyFont="1" applyBorder="1"/>
    <xf numFmtId="0" fontId="4" fillId="0" borderId="6" xfId="0" applyFont="1" applyBorder="1"/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6" xfId="0" applyFont="1" applyBorder="1"/>
    <xf numFmtId="0" fontId="4" fillId="0" borderId="11" xfId="0" applyFont="1" applyBorder="1"/>
    <xf numFmtId="0" fontId="4" fillId="0" borderId="12" xfId="0" applyFont="1" applyBorder="1"/>
    <xf numFmtId="2" fontId="4" fillId="0" borderId="13" xfId="0" applyNumberFormat="1" applyFont="1" applyBorder="1"/>
    <xf numFmtId="0" fontId="4" fillId="2" borderId="1" xfId="0" applyFont="1" applyFill="1" applyBorder="1"/>
    <xf numFmtId="0" fontId="6" fillId="2" borderId="14" xfId="0" applyFont="1" applyFill="1" applyBorder="1"/>
    <xf numFmtId="2" fontId="5" fillId="2" borderId="4" xfId="0" applyNumberFormat="1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0" borderId="0" xfId="0" applyFont="1"/>
    <xf numFmtId="0" fontId="7" fillId="0" borderId="0" xfId="0" applyFont="1"/>
    <xf numFmtId="0" fontId="4" fillId="0" borderId="0" xfId="0" applyFont="1" applyAlignment="1">
      <alignment horizontal="center"/>
    </xf>
    <xf numFmtId="2" fontId="4" fillId="0" borderId="0" xfId="0" applyNumberFormat="1" applyFont="1" applyAlignment="1">
      <alignment horizontal="center"/>
    </xf>
    <xf numFmtId="1" fontId="4" fillId="0" borderId="0" xfId="0" applyNumberFormat="1" applyFont="1"/>
    <xf numFmtId="2" fontId="4" fillId="0" borderId="0" xfId="0" applyNumberFormat="1" applyFont="1"/>
    <xf numFmtId="2" fontId="4" fillId="3" borderId="16" xfId="0" applyNumberFormat="1" applyFont="1" applyFill="1" applyBorder="1" applyAlignment="1">
      <alignment horizontal="center"/>
    </xf>
    <xf numFmtId="1" fontId="4" fillId="3" borderId="20" xfId="0" applyNumberFormat="1" applyFont="1" applyFill="1" applyBorder="1" applyAlignment="1">
      <alignment horizontal="center"/>
    </xf>
    <xf numFmtId="164" fontId="4" fillId="3" borderId="21" xfId="0" applyNumberFormat="1" applyFont="1" applyFill="1" applyBorder="1" applyAlignment="1">
      <alignment horizontal="center"/>
    </xf>
    <xf numFmtId="2" fontId="5" fillId="3" borderId="16" xfId="0" applyNumberFormat="1" applyFont="1" applyFill="1" applyBorder="1" applyAlignment="1">
      <alignment horizontal="center"/>
    </xf>
    <xf numFmtId="0" fontId="5" fillId="3" borderId="20" xfId="0" applyFont="1" applyFill="1" applyBorder="1" applyAlignment="1">
      <alignment horizontal="center"/>
    </xf>
    <xf numFmtId="0" fontId="5" fillId="3" borderId="21" xfId="0" applyFont="1" applyFill="1" applyBorder="1" applyAlignment="1">
      <alignment horizontal="center"/>
    </xf>
    <xf numFmtId="0" fontId="5" fillId="3" borderId="31" xfId="0" applyFont="1" applyFill="1" applyBorder="1"/>
    <xf numFmtId="2" fontId="4" fillId="2" borderId="25" xfId="0" applyNumberFormat="1" applyFont="1" applyFill="1" applyBorder="1" applyAlignment="1">
      <alignment horizontal="center"/>
    </xf>
    <xf numFmtId="1" fontId="4" fillId="2" borderId="24" xfId="0" applyNumberFormat="1" applyFont="1" applyFill="1" applyBorder="1" applyAlignment="1">
      <alignment horizontal="center"/>
    </xf>
    <xf numFmtId="0" fontId="4" fillId="2" borderId="26" xfId="0" applyFont="1" applyFill="1" applyBorder="1"/>
    <xf numFmtId="0" fontId="3" fillId="3" borderId="31" xfId="0" applyFont="1" applyFill="1" applyBorder="1"/>
    <xf numFmtId="2" fontId="0" fillId="0" borderId="0" xfId="0" applyNumberFormat="1"/>
    <xf numFmtId="164" fontId="4" fillId="0" borderId="0" xfId="0" applyNumberFormat="1" applyFont="1"/>
    <xf numFmtId="165" fontId="4" fillId="0" borderId="0" xfId="0" applyNumberFormat="1" applyFont="1"/>
    <xf numFmtId="0" fontId="5" fillId="3" borderId="31" xfId="0" applyFont="1" applyFill="1" applyBorder="1" applyAlignment="1">
      <alignment horizontal="center"/>
    </xf>
    <xf numFmtId="0" fontId="4" fillId="2" borderId="33" xfId="0" applyFont="1" applyFill="1" applyBorder="1" applyAlignment="1">
      <alignment horizontal="center"/>
    </xf>
    <xf numFmtId="2" fontId="4" fillId="2" borderId="34" xfId="0" applyNumberFormat="1" applyFont="1" applyFill="1" applyBorder="1" applyAlignment="1">
      <alignment horizontal="center"/>
    </xf>
    <xf numFmtId="2" fontId="4" fillId="2" borderId="35" xfId="0" applyNumberFormat="1" applyFont="1" applyFill="1" applyBorder="1" applyAlignment="1">
      <alignment horizontal="center"/>
    </xf>
    <xf numFmtId="0" fontId="5" fillId="3" borderId="28" xfId="0" applyFont="1" applyFill="1" applyBorder="1" applyAlignment="1">
      <alignment horizontal="center"/>
    </xf>
    <xf numFmtId="0" fontId="4" fillId="0" borderId="33" xfId="0" applyFont="1" applyBorder="1"/>
    <xf numFmtId="0" fontId="4" fillId="0" borderId="34" xfId="0" applyFont="1" applyBorder="1"/>
    <xf numFmtId="2" fontId="4" fillId="0" borderId="34" xfId="0" applyNumberFormat="1" applyFont="1" applyBorder="1"/>
    <xf numFmtId="0" fontId="5" fillId="3" borderId="37" xfId="0" applyFont="1" applyFill="1" applyBorder="1" applyAlignment="1">
      <alignment horizontal="center"/>
    </xf>
    <xf numFmtId="2" fontId="4" fillId="0" borderId="35" xfId="0" applyNumberFormat="1" applyFont="1" applyBorder="1"/>
    <xf numFmtId="2" fontId="4" fillId="2" borderId="26" xfId="0" applyNumberFormat="1" applyFont="1" applyFill="1" applyBorder="1" applyAlignment="1">
      <alignment horizontal="center"/>
    </xf>
    <xf numFmtId="2" fontId="4" fillId="0" borderId="42" xfId="0" applyNumberFormat="1" applyFont="1" applyBorder="1"/>
    <xf numFmtId="2" fontId="4" fillId="0" borderId="43" xfId="0" applyNumberFormat="1" applyFont="1" applyBorder="1"/>
    <xf numFmtId="2" fontId="4" fillId="0" borderId="44" xfId="0" applyNumberFormat="1" applyFont="1" applyBorder="1"/>
    <xf numFmtId="2" fontId="4" fillId="0" borderId="46" xfId="0" applyNumberFormat="1" applyFont="1" applyBorder="1"/>
    <xf numFmtId="2" fontId="4" fillId="2" borderId="47" xfId="0" applyNumberFormat="1" applyFont="1" applyFill="1" applyBorder="1" applyAlignment="1">
      <alignment horizontal="center"/>
    </xf>
    <xf numFmtId="0" fontId="5" fillId="3" borderId="30" xfId="0" applyFont="1" applyFill="1" applyBorder="1" applyAlignment="1">
      <alignment horizontal="center"/>
    </xf>
    <xf numFmtId="0" fontId="3" fillId="3" borderId="30" xfId="0" applyFont="1" applyFill="1" applyBorder="1"/>
    <xf numFmtId="0" fontId="5" fillId="3" borderId="17" xfId="0" applyFont="1" applyFill="1" applyBorder="1" applyAlignment="1">
      <alignment horizontal="center"/>
    </xf>
    <xf numFmtId="2" fontId="5" fillId="3" borderId="18" xfId="0" applyNumberFormat="1" applyFont="1" applyFill="1" applyBorder="1" applyAlignment="1">
      <alignment horizontal="center"/>
    </xf>
    <xf numFmtId="0" fontId="5" fillId="3" borderId="36" xfId="0" applyFont="1" applyFill="1" applyBorder="1" applyAlignment="1">
      <alignment horizontal="center"/>
    </xf>
    <xf numFmtId="0" fontId="5" fillId="3" borderId="19" xfId="0" applyFont="1" applyFill="1" applyBorder="1" applyAlignment="1">
      <alignment horizontal="center"/>
    </xf>
    <xf numFmtId="0" fontId="5" fillId="3" borderId="27" xfId="0" applyFont="1" applyFill="1" applyBorder="1" applyAlignment="1">
      <alignment horizontal="center"/>
    </xf>
    <xf numFmtId="1" fontId="4" fillId="3" borderId="17" xfId="0" applyNumberFormat="1" applyFont="1" applyFill="1" applyBorder="1" applyAlignment="1">
      <alignment horizontal="center"/>
    </xf>
    <xf numFmtId="2" fontId="4" fillId="3" borderId="18" xfId="0" applyNumberFormat="1" applyFont="1" applyFill="1" applyBorder="1" applyAlignment="1">
      <alignment horizontal="center"/>
    </xf>
    <xf numFmtId="164" fontId="4" fillId="3" borderId="19" xfId="0" applyNumberFormat="1" applyFont="1" applyFill="1" applyBorder="1" applyAlignment="1">
      <alignment horizontal="center"/>
    </xf>
    <xf numFmtId="0" fontId="5" fillId="3" borderId="32" xfId="0" applyFont="1" applyFill="1" applyBorder="1" applyAlignment="1">
      <alignment horizontal="center"/>
    </xf>
    <xf numFmtId="0" fontId="3" fillId="3" borderId="32" xfId="0" applyFont="1" applyFill="1" applyBorder="1"/>
    <xf numFmtId="0" fontId="5" fillId="3" borderId="22" xfId="0" applyFont="1" applyFill="1" applyBorder="1" applyAlignment="1">
      <alignment horizontal="center"/>
    </xf>
    <xf numFmtId="2" fontId="5" fillId="3" borderId="23" xfId="0" applyNumberFormat="1" applyFont="1" applyFill="1" applyBorder="1" applyAlignment="1">
      <alignment horizontal="center"/>
    </xf>
    <xf numFmtId="0" fontId="5" fillId="3" borderId="38" xfId="0" applyFont="1" applyFill="1" applyBorder="1" applyAlignment="1">
      <alignment horizontal="center"/>
    </xf>
    <xf numFmtId="0" fontId="5" fillId="3" borderId="39" xfId="0" applyFont="1" applyFill="1" applyBorder="1" applyAlignment="1">
      <alignment horizontal="center"/>
    </xf>
    <xf numFmtId="2" fontId="5" fillId="3" borderId="40" xfId="0" applyNumberFormat="1" applyFont="1" applyFill="1" applyBorder="1" applyAlignment="1">
      <alignment horizontal="center"/>
    </xf>
    <xf numFmtId="0" fontId="5" fillId="3" borderId="45" xfId="0" applyFont="1" applyFill="1" applyBorder="1" applyAlignment="1">
      <alignment horizontal="center"/>
    </xf>
    <xf numFmtId="0" fontId="5" fillId="3" borderId="41" xfId="0" applyFont="1" applyFill="1" applyBorder="1" applyAlignment="1">
      <alignment horizontal="center"/>
    </xf>
    <xf numFmtId="0" fontId="5" fillId="3" borderId="29" xfId="0" applyFont="1" applyFill="1" applyBorder="1" applyAlignment="1">
      <alignment horizontal="center"/>
    </xf>
    <xf numFmtId="0" fontId="4" fillId="0" borderId="24" xfId="0" applyFont="1" applyBorder="1"/>
    <xf numFmtId="2" fontId="4" fillId="0" borderId="25" xfId="0" applyNumberFormat="1" applyFont="1" applyBorder="1"/>
    <xf numFmtId="0" fontId="4" fillId="0" borderId="26" xfId="0" applyFont="1" applyBorder="1" applyAlignment="1">
      <alignment horizontal="center"/>
    </xf>
    <xf numFmtId="1" fontId="4" fillId="3" borderId="22" xfId="0" applyNumberFormat="1" applyFont="1" applyFill="1" applyBorder="1" applyAlignment="1">
      <alignment horizontal="center"/>
    </xf>
    <xf numFmtId="2" fontId="4" fillId="3" borderId="23" xfId="0" applyNumberFormat="1" applyFont="1" applyFill="1" applyBorder="1" applyAlignment="1">
      <alignment horizontal="center"/>
    </xf>
    <xf numFmtId="164" fontId="4" fillId="3" borderId="48" xfId="0" applyNumberFormat="1" applyFont="1" applyFill="1" applyBorder="1" applyAlignment="1">
      <alignment horizontal="center"/>
    </xf>
    <xf numFmtId="0" fontId="5" fillId="0" borderId="31" xfId="0" applyFont="1" applyFill="1" applyBorder="1" applyAlignment="1">
      <alignment horizontal="center"/>
    </xf>
    <xf numFmtId="0" fontId="3" fillId="0" borderId="31" xfId="0" applyFont="1" applyFill="1" applyBorder="1"/>
    <xf numFmtId="0" fontId="5" fillId="0" borderId="20" xfId="0" applyFont="1" applyFill="1" applyBorder="1" applyAlignment="1">
      <alignment horizontal="center"/>
    </xf>
    <xf numFmtId="2" fontId="5" fillId="0" borderId="16" xfId="0" applyNumberFormat="1" applyFont="1" applyFill="1" applyBorder="1" applyAlignment="1">
      <alignment horizontal="center"/>
    </xf>
    <xf numFmtId="0" fontId="5" fillId="0" borderId="37" xfId="0" applyFont="1" applyFill="1" applyBorder="1" applyAlignment="1">
      <alignment horizontal="center"/>
    </xf>
    <xf numFmtId="0" fontId="5" fillId="0" borderId="21" xfId="0" applyFont="1" applyFill="1" applyBorder="1" applyAlignment="1">
      <alignment horizontal="center"/>
    </xf>
    <xf numFmtId="0" fontId="5" fillId="0" borderId="28" xfId="0" applyFont="1" applyFill="1" applyBorder="1" applyAlignment="1">
      <alignment horizontal="center"/>
    </xf>
    <xf numFmtId="2" fontId="4" fillId="0" borderId="16" xfId="0" applyNumberFormat="1" applyFont="1" applyFill="1" applyBorder="1" applyAlignment="1">
      <alignment horizontal="center"/>
    </xf>
    <xf numFmtId="0" fontId="0" fillId="0" borderId="0" xfId="0" applyFill="1"/>
    <xf numFmtId="0" fontId="5" fillId="3" borderId="16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5" fillId="3" borderId="18" xfId="0" applyFont="1" applyFill="1" applyBorder="1" applyAlignment="1">
      <alignment horizontal="center"/>
    </xf>
    <xf numFmtId="0" fontId="5" fillId="3" borderId="40" xfId="0" applyFont="1" applyFill="1" applyBorder="1" applyAlignment="1">
      <alignment horizontal="center"/>
    </xf>
    <xf numFmtId="1" fontId="4" fillId="0" borderId="20" xfId="0" applyNumberFormat="1" applyFont="1" applyFill="1" applyBorder="1" applyAlignment="1">
      <alignment horizontal="center"/>
    </xf>
    <xf numFmtId="164" fontId="4" fillId="0" borderId="21" xfId="0" applyNumberFormat="1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3" xfId="0" applyFont="1" applyBorder="1"/>
    <xf numFmtId="0" fontId="3" fillId="0" borderId="4" xfId="0" applyFont="1" applyBorder="1"/>
    <xf numFmtId="0" fontId="8" fillId="0" borderId="14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4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M1004"/>
  <sheetViews>
    <sheetView tabSelected="1" topLeftCell="AY1" zoomScaleNormal="100" zoomScaleSheetLayoutView="80" workbookViewId="0">
      <selection activeCell="BM8" sqref="BM7:BM8"/>
    </sheetView>
  </sheetViews>
  <sheetFormatPr defaultColWidth="14.42578125" defaultRowHeight="15" customHeight="1" x14ac:dyDescent="0.2"/>
  <cols>
    <col min="1" max="1" width="9" bestFit="1" customWidth="1"/>
    <col min="2" max="2" width="23.85546875" customWidth="1"/>
    <col min="3" max="3" width="3.28515625" customWidth="1"/>
    <col min="4" max="7" width="6.7109375" customWidth="1"/>
    <col min="8" max="8" width="3.28515625" customWidth="1"/>
    <col min="9" max="12" width="6.7109375" customWidth="1"/>
    <col min="13" max="13" width="3.28515625" customWidth="1"/>
    <col min="14" max="17" width="6.7109375" customWidth="1"/>
    <col min="18" max="18" width="3.28515625" customWidth="1"/>
    <col min="19" max="22" width="6.7109375" customWidth="1"/>
    <col min="23" max="23" width="3.28515625" customWidth="1"/>
    <col min="24" max="27" width="6.7109375" customWidth="1"/>
    <col min="28" max="28" width="3.28515625" customWidth="1"/>
    <col min="29" max="32" width="6.7109375" customWidth="1"/>
    <col min="33" max="33" width="3.28515625" customWidth="1"/>
    <col min="34" max="37" width="6.7109375" customWidth="1"/>
    <col min="38" max="38" width="3.28515625" customWidth="1"/>
    <col min="39" max="42" width="6.7109375" customWidth="1"/>
    <col min="43" max="43" width="3.28515625" customWidth="1"/>
    <col min="44" max="47" width="6.7109375" customWidth="1"/>
    <col min="48" max="48" width="3.28515625" customWidth="1"/>
    <col min="49" max="52" width="6.7109375" customWidth="1"/>
    <col min="53" max="53" width="3.28515625" customWidth="1"/>
    <col min="54" max="57" width="6.7109375" customWidth="1"/>
    <col min="58" max="59" width="20.140625" customWidth="1"/>
    <col min="60" max="60" width="4.42578125" customWidth="1"/>
    <col min="61" max="61" width="7.140625" bestFit="1" customWidth="1"/>
    <col min="62" max="63" width="6.7109375" customWidth="1"/>
  </cols>
  <sheetData>
    <row r="1" spans="1:65" ht="16.5" customHeight="1" thickBot="1" x14ac:dyDescent="0.3">
      <c r="A1" s="1" t="s">
        <v>0</v>
      </c>
      <c r="B1" s="1" t="s">
        <v>1</v>
      </c>
      <c r="C1" s="96" t="s">
        <v>18</v>
      </c>
      <c r="D1" s="97"/>
      <c r="E1" s="97"/>
      <c r="F1" s="97"/>
      <c r="G1" s="98"/>
      <c r="H1" s="99" t="s">
        <v>23</v>
      </c>
      <c r="I1" s="100"/>
      <c r="J1" s="100"/>
      <c r="K1" s="100"/>
      <c r="L1" s="101"/>
      <c r="M1" s="99" t="s">
        <v>25</v>
      </c>
      <c r="N1" s="102"/>
      <c r="O1" s="102"/>
      <c r="P1" s="102"/>
      <c r="Q1" s="103"/>
      <c r="R1" s="99" t="s">
        <v>27</v>
      </c>
      <c r="S1" s="102"/>
      <c r="T1" s="102"/>
      <c r="U1" s="102"/>
      <c r="V1" s="103"/>
      <c r="W1" s="99" t="s">
        <v>30</v>
      </c>
      <c r="X1" s="102"/>
      <c r="Y1" s="102"/>
      <c r="Z1" s="102"/>
      <c r="AA1" s="103"/>
      <c r="AB1" s="99" t="s">
        <v>32</v>
      </c>
      <c r="AC1" s="102"/>
      <c r="AD1" s="102"/>
      <c r="AE1" s="102"/>
      <c r="AF1" s="103"/>
      <c r="AG1" s="99" t="s">
        <v>35</v>
      </c>
      <c r="AH1" s="102"/>
      <c r="AI1" s="102"/>
      <c r="AJ1" s="102"/>
      <c r="AK1" s="103"/>
      <c r="AL1" s="99" t="s">
        <v>37</v>
      </c>
      <c r="AM1" s="102"/>
      <c r="AN1" s="102"/>
      <c r="AO1" s="102"/>
      <c r="AP1" s="103"/>
      <c r="AQ1" s="99" t="s">
        <v>18</v>
      </c>
      <c r="AR1" s="102"/>
      <c r="AS1" s="102"/>
      <c r="AT1" s="102"/>
      <c r="AU1" s="103"/>
      <c r="AV1" s="99" t="s">
        <v>25</v>
      </c>
      <c r="AW1" s="102"/>
      <c r="AX1" s="102"/>
      <c r="AY1" s="102"/>
      <c r="AZ1" s="103"/>
      <c r="BA1" s="99" t="s">
        <v>42</v>
      </c>
      <c r="BB1" s="102"/>
      <c r="BC1" s="102"/>
      <c r="BD1" s="102"/>
      <c r="BE1" s="103"/>
      <c r="BF1" s="2"/>
      <c r="BG1" s="3"/>
      <c r="BH1" s="96" t="s">
        <v>2</v>
      </c>
      <c r="BI1" s="97"/>
      <c r="BJ1" s="97"/>
      <c r="BK1" s="98"/>
    </row>
    <row r="2" spans="1:65" ht="15" customHeight="1" thickBot="1" x14ac:dyDescent="0.25">
      <c r="A2" s="4"/>
      <c r="B2" s="5"/>
      <c r="C2" s="6" t="s">
        <v>3</v>
      </c>
      <c r="D2" s="7" t="s">
        <v>4</v>
      </c>
      <c r="E2" s="7" t="s">
        <v>5</v>
      </c>
      <c r="F2" s="8" t="s">
        <v>6</v>
      </c>
      <c r="G2" s="9" t="s">
        <v>7</v>
      </c>
      <c r="H2" s="6" t="s">
        <v>3</v>
      </c>
      <c r="I2" s="7" t="s">
        <v>4</v>
      </c>
      <c r="J2" s="7" t="s">
        <v>5</v>
      </c>
      <c r="K2" s="8" t="s">
        <v>6</v>
      </c>
      <c r="L2" s="9" t="s">
        <v>7</v>
      </c>
      <c r="M2" s="6" t="s">
        <v>3</v>
      </c>
      <c r="N2" s="7" t="s">
        <v>4</v>
      </c>
      <c r="O2" s="7" t="s">
        <v>5</v>
      </c>
      <c r="P2" s="8" t="s">
        <v>6</v>
      </c>
      <c r="Q2" s="9" t="s">
        <v>7</v>
      </c>
      <c r="R2" s="6" t="s">
        <v>3</v>
      </c>
      <c r="S2" s="7" t="s">
        <v>4</v>
      </c>
      <c r="T2" s="7" t="s">
        <v>5</v>
      </c>
      <c r="U2" s="8" t="s">
        <v>6</v>
      </c>
      <c r="V2" s="9" t="s">
        <v>7</v>
      </c>
      <c r="W2" s="6" t="s">
        <v>3</v>
      </c>
      <c r="X2" s="7" t="s">
        <v>4</v>
      </c>
      <c r="Y2" s="7" t="s">
        <v>5</v>
      </c>
      <c r="Z2" s="8" t="s">
        <v>6</v>
      </c>
      <c r="AA2" s="9" t="s">
        <v>7</v>
      </c>
      <c r="AB2" s="6" t="s">
        <v>3</v>
      </c>
      <c r="AC2" s="7" t="s">
        <v>4</v>
      </c>
      <c r="AD2" s="7" t="s">
        <v>5</v>
      </c>
      <c r="AE2" s="8" t="s">
        <v>6</v>
      </c>
      <c r="AF2" s="9" t="s">
        <v>7</v>
      </c>
      <c r="AG2" s="6" t="s">
        <v>3</v>
      </c>
      <c r="AH2" s="7" t="s">
        <v>4</v>
      </c>
      <c r="AI2" s="7" t="s">
        <v>5</v>
      </c>
      <c r="AJ2" s="8" t="s">
        <v>6</v>
      </c>
      <c r="AK2" s="9" t="s">
        <v>7</v>
      </c>
      <c r="AL2" s="6" t="s">
        <v>3</v>
      </c>
      <c r="AM2" s="7" t="s">
        <v>4</v>
      </c>
      <c r="AN2" s="7" t="s">
        <v>5</v>
      </c>
      <c r="AO2" s="8" t="s">
        <v>6</v>
      </c>
      <c r="AP2" s="9" t="s">
        <v>7</v>
      </c>
      <c r="AQ2" s="6" t="s">
        <v>3</v>
      </c>
      <c r="AR2" s="7" t="s">
        <v>4</v>
      </c>
      <c r="AS2" s="7" t="s">
        <v>5</v>
      </c>
      <c r="AT2" s="8" t="s">
        <v>6</v>
      </c>
      <c r="AU2" s="9" t="s">
        <v>7</v>
      </c>
      <c r="AV2" s="6" t="s">
        <v>3</v>
      </c>
      <c r="AW2" s="7" t="s">
        <v>4</v>
      </c>
      <c r="AX2" s="7" t="s">
        <v>5</v>
      </c>
      <c r="AY2" s="8" t="s">
        <v>6</v>
      </c>
      <c r="AZ2" s="9" t="s">
        <v>7</v>
      </c>
      <c r="BA2" s="6" t="s">
        <v>3</v>
      </c>
      <c r="BB2" s="7" t="s">
        <v>4</v>
      </c>
      <c r="BC2" s="7" t="s">
        <v>5</v>
      </c>
      <c r="BD2" s="8" t="s">
        <v>6</v>
      </c>
      <c r="BE2" s="9" t="s">
        <v>7</v>
      </c>
      <c r="BF2" s="10"/>
      <c r="BG2" s="11"/>
      <c r="BH2" s="6" t="s">
        <v>3</v>
      </c>
      <c r="BI2" s="7" t="s">
        <v>4</v>
      </c>
      <c r="BJ2" s="7" t="s">
        <v>5</v>
      </c>
      <c r="BK2" s="9" t="s">
        <v>7</v>
      </c>
    </row>
    <row r="3" spans="1:65" ht="26.25" customHeight="1" x14ac:dyDescent="0.2">
      <c r="A3" s="55">
        <v>8</v>
      </c>
      <c r="B3" s="56" t="s">
        <v>17</v>
      </c>
      <c r="C3" s="57">
        <v>5</v>
      </c>
      <c r="D3" s="58">
        <v>11.39</v>
      </c>
      <c r="E3" s="58">
        <f>D3/C3</f>
        <v>2.278</v>
      </c>
      <c r="F3" s="58">
        <v>2.79</v>
      </c>
      <c r="G3" s="59">
        <v>22</v>
      </c>
      <c r="H3" s="57">
        <v>4</v>
      </c>
      <c r="I3" s="58">
        <v>6.14</v>
      </c>
      <c r="J3" s="58">
        <f>I3/H3</f>
        <v>1.5349999999999999</v>
      </c>
      <c r="K3" s="58">
        <v>1.7</v>
      </c>
      <c r="L3" s="59">
        <v>24</v>
      </c>
      <c r="M3" s="57">
        <v>5</v>
      </c>
      <c r="N3" s="58">
        <v>12.55</v>
      </c>
      <c r="O3" s="58">
        <f>N3/M3</f>
        <v>2.5100000000000002</v>
      </c>
      <c r="P3" s="58">
        <v>4.07</v>
      </c>
      <c r="Q3" s="59">
        <v>24</v>
      </c>
      <c r="R3" s="57">
        <v>3</v>
      </c>
      <c r="S3" s="58">
        <v>7.97</v>
      </c>
      <c r="T3" s="58">
        <f>S3/R3</f>
        <v>2.6566666666666667</v>
      </c>
      <c r="U3" s="58">
        <v>3.28</v>
      </c>
      <c r="V3" s="59">
        <v>23</v>
      </c>
      <c r="W3" s="57">
        <v>5</v>
      </c>
      <c r="X3" s="58">
        <v>9.33</v>
      </c>
      <c r="Y3" s="58">
        <f>X3/W3</f>
        <v>1.8660000000000001</v>
      </c>
      <c r="Z3" s="58">
        <v>2.5299999999999998</v>
      </c>
      <c r="AA3" s="59">
        <v>25</v>
      </c>
      <c r="AB3" s="57">
        <v>5</v>
      </c>
      <c r="AC3" s="58">
        <v>7.43</v>
      </c>
      <c r="AD3" s="58">
        <f>AC3/AB3</f>
        <v>1.486</v>
      </c>
      <c r="AE3" s="58">
        <v>1.88</v>
      </c>
      <c r="AF3" s="59">
        <v>23</v>
      </c>
      <c r="AG3" s="57">
        <v>4</v>
      </c>
      <c r="AH3" s="58">
        <v>7.85</v>
      </c>
      <c r="AI3" s="58">
        <f>AH3/AG3</f>
        <v>1.9624999999999999</v>
      </c>
      <c r="AJ3" s="58">
        <v>2.63</v>
      </c>
      <c r="AK3" s="59">
        <v>24</v>
      </c>
      <c r="AL3" s="57">
        <v>3</v>
      </c>
      <c r="AM3" s="58">
        <v>4.09</v>
      </c>
      <c r="AN3" s="58">
        <f>AM3/AL3</f>
        <v>1.3633333333333333</v>
      </c>
      <c r="AO3" s="58">
        <v>1.31</v>
      </c>
      <c r="AP3" s="59">
        <v>22</v>
      </c>
      <c r="AQ3" s="57">
        <v>3</v>
      </c>
      <c r="AR3" s="58">
        <v>5.72</v>
      </c>
      <c r="AS3" s="58">
        <f>AR3/AQ3</f>
        <v>1.9066666666666665</v>
      </c>
      <c r="AT3" s="58">
        <v>2.42</v>
      </c>
      <c r="AU3" s="59">
        <v>19</v>
      </c>
      <c r="AV3" s="57">
        <v>5</v>
      </c>
      <c r="AW3" s="92">
        <v>12.34</v>
      </c>
      <c r="AX3" s="92">
        <f>AW3/AV3</f>
        <v>2.468</v>
      </c>
      <c r="AY3" s="92">
        <v>2.82</v>
      </c>
      <c r="AZ3" s="59">
        <v>24</v>
      </c>
      <c r="BA3" s="57">
        <v>5</v>
      </c>
      <c r="BB3" s="58">
        <v>8</v>
      </c>
      <c r="BC3" s="58">
        <f>BB3/BA3</f>
        <v>1.6</v>
      </c>
      <c r="BD3" s="58">
        <v>2.11</v>
      </c>
      <c r="BE3" s="60">
        <v>23</v>
      </c>
      <c r="BF3" s="61"/>
      <c r="BG3" s="56" t="s">
        <v>17</v>
      </c>
      <c r="BH3" s="62">
        <f>C3+H3+M3+R3+W3+AB3+AG3+AL3+AQ3+AV3+BA3</f>
        <v>47</v>
      </c>
      <c r="BI3" s="63">
        <f>D3+I3+N3+S3+X3+AC3+AH3+AM3+AR3+AW3+BB3</f>
        <v>92.81</v>
      </c>
      <c r="BJ3" s="63">
        <f>BI3/BH3</f>
        <v>1.9746808510638298</v>
      </c>
      <c r="BK3" s="64">
        <f>G3+L3+Q3+V3+AA3+AF3+AK3+AP3+AU3+AZ3+BE3</f>
        <v>253</v>
      </c>
    </row>
    <row r="4" spans="1:65" s="89" customFormat="1" ht="26.25" customHeight="1" x14ac:dyDescent="0.2">
      <c r="A4" s="81">
        <v>15</v>
      </c>
      <c r="B4" s="82" t="s">
        <v>9</v>
      </c>
      <c r="C4" s="83">
        <v>5</v>
      </c>
      <c r="D4" s="84">
        <v>10.29</v>
      </c>
      <c r="E4" s="84">
        <f>D4/C4</f>
        <v>2.0579999999999998</v>
      </c>
      <c r="F4" s="84">
        <v>2.65</v>
      </c>
      <c r="G4" s="85">
        <v>19</v>
      </c>
      <c r="H4" s="83">
        <v>5</v>
      </c>
      <c r="I4" s="84">
        <v>7.64</v>
      </c>
      <c r="J4" s="84">
        <f>I4/H4</f>
        <v>1.528</v>
      </c>
      <c r="K4" s="84">
        <v>1.87</v>
      </c>
      <c r="L4" s="85">
        <v>25</v>
      </c>
      <c r="M4" s="83">
        <v>5</v>
      </c>
      <c r="N4" s="84">
        <v>12.41</v>
      </c>
      <c r="O4" s="84">
        <f>N4/M4</f>
        <v>2.4820000000000002</v>
      </c>
      <c r="P4" s="84">
        <v>3.96</v>
      </c>
      <c r="Q4" s="85">
        <v>23</v>
      </c>
      <c r="R4" s="83">
        <v>4</v>
      </c>
      <c r="S4" s="84">
        <v>7.14</v>
      </c>
      <c r="T4" s="84">
        <f>S4/R4</f>
        <v>1.7849999999999999</v>
      </c>
      <c r="U4" s="84">
        <v>2.09</v>
      </c>
      <c r="V4" s="85">
        <v>21</v>
      </c>
      <c r="W4" s="83">
        <v>5</v>
      </c>
      <c r="X4" s="84">
        <v>8.14</v>
      </c>
      <c r="Y4" s="84">
        <f>X4/W4</f>
        <v>1.6280000000000001</v>
      </c>
      <c r="Z4" s="84">
        <v>1.77</v>
      </c>
      <c r="AA4" s="85">
        <v>24</v>
      </c>
      <c r="AB4" s="83">
        <v>3</v>
      </c>
      <c r="AC4" s="84">
        <v>7.2</v>
      </c>
      <c r="AD4" s="84">
        <f>AC4/AB4</f>
        <v>2.4</v>
      </c>
      <c r="AE4" s="84">
        <v>4.3600000000000003</v>
      </c>
      <c r="AF4" s="85">
        <v>21</v>
      </c>
      <c r="AG4" s="83">
        <v>5</v>
      </c>
      <c r="AH4" s="84">
        <v>14.06</v>
      </c>
      <c r="AI4" s="84">
        <f>AH4/AG4</f>
        <v>2.8120000000000003</v>
      </c>
      <c r="AJ4" s="84">
        <v>4.1100000000000003</v>
      </c>
      <c r="AK4" s="85">
        <v>25</v>
      </c>
      <c r="AL4" s="83">
        <v>1</v>
      </c>
      <c r="AM4" s="84">
        <v>3.89</v>
      </c>
      <c r="AN4" s="84">
        <f>AM4/AL4</f>
        <v>3.89</v>
      </c>
      <c r="AO4" s="84">
        <v>3.89</v>
      </c>
      <c r="AP4" s="85">
        <v>21</v>
      </c>
      <c r="AQ4" s="83">
        <v>5</v>
      </c>
      <c r="AR4" s="84">
        <v>15.4</v>
      </c>
      <c r="AS4" s="84">
        <f>AR4/AQ4</f>
        <v>3.08</v>
      </c>
      <c r="AT4" s="84">
        <v>5.44</v>
      </c>
      <c r="AU4" s="85">
        <v>25</v>
      </c>
      <c r="AV4" s="83">
        <v>5</v>
      </c>
      <c r="AW4" s="91">
        <v>10.91</v>
      </c>
      <c r="AX4" s="91">
        <f>AW4/AV4</f>
        <v>2.1819999999999999</v>
      </c>
      <c r="AY4" s="91">
        <v>2.66</v>
      </c>
      <c r="AZ4" s="85">
        <v>23</v>
      </c>
      <c r="BA4" s="83">
        <v>2</v>
      </c>
      <c r="BB4" s="84">
        <v>3.38</v>
      </c>
      <c r="BC4" s="84">
        <f>BB4/BA4</f>
        <v>1.69</v>
      </c>
      <c r="BD4" s="84">
        <v>1.92</v>
      </c>
      <c r="BE4" s="86">
        <v>15</v>
      </c>
      <c r="BF4" s="87"/>
      <c r="BG4" s="82" t="s">
        <v>9</v>
      </c>
      <c r="BH4" s="94">
        <f>C4+H4+M4+R4+W4+AB4+AG4+AL4+AQ4+AV4+BA4</f>
        <v>45</v>
      </c>
      <c r="BI4" s="88">
        <f>D4+I4+N4+S4+X4+AC4+AH4+AM4+AR4+AW4+BB4</f>
        <v>100.46</v>
      </c>
      <c r="BJ4" s="88">
        <f>BI4/BH4</f>
        <v>2.2324444444444445</v>
      </c>
      <c r="BK4" s="95">
        <f>G4+L4+Q4+V4+AA4+AF4+AK4+AP4+AU4+AZ4+BE4</f>
        <v>242</v>
      </c>
    </row>
    <row r="5" spans="1:65" ht="26.25" customHeight="1" x14ac:dyDescent="0.2">
      <c r="A5" s="39">
        <v>5</v>
      </c>
      <c r="B5" s="31" t="s">
        <v>12</v>
      </c>
      <c r="C5" s="29">
        <v>5</v>
      </c>
      <c r="D5" s="28">
        <v>13.95</v>
      </c>
      <c r="E5" s="28">
        <f>D5/C5</f>
        <v>2.79</v>
      </c>
      <c r="F5" s="28">
        <v>3.4</v>
      </c>
      <c r="G5" s="47">
        <v>24</v>
      </c>
      <c r="H5" s="29">
        <v>2</v>
      </c>
      <c r="I5" s="28">
        <v>2.8</v>
      </c>
      <c r="J5" s="28">
        <f>I5/H5</f>
        <v>1.4</v>
      </c>
      <c r="K5" s="28">
        <v>1.59</v>
      </c>
      <c r="L5" s="47">
        <v>19</v>
      </c>
      <c r="M5" s="29">
        <v>5</v>
      </c>
      <c r="N5" s="28">
        <v>12.58</v>
      </c>
      <c r="O5" s="28">
        <f>N5/M5</f>
        <v>2.516</v>
      </c>
      <c r="P5" s="28">
        <v>3.05</v>
      </c>
      <c r="Q5" s="47">
        <v>25</v>
      </c>
      <c r="R5" s="29">
        <v>4</v>
      </c>
      <c r="S5" s="28">
        <v>9.3800000000000008</v>
      </c>
      <c r="T5" s="28">
        <f>S5/R5</f>
        <v>2.3450000000000002</v>
      </c>
      <c r="U5" s="28">
        <v>3.45</v>
      </c>
      <c r="V5" s="47">
        <v>25</v>
      </c>
      <c r="W5" s="29">
        <v>4</v>
      </c>
      <c r="X5" s="28">
        <v>5.36</v>
      </c>
      <c r="Y5" s="28">
        <f>X5/W5</f>
        <v>1.34</v>
      </c>
      <c r="Z5" s="28">
        <v>1.34</v>
      </c>
      <c r="AA5" s="47">
        <v>19</v>
      </c>
      <c r="AB5" s="29">
        <v>5</v>
      </c>
      <c r="AC5" s="28">
        <v>7.27</v>
      </c>
      <c r="AD5" s="28">
        <f>AC5/AB5</f>
        <v>1.454</v>
      </c>
      <c r="AE5" s="28">
        <v>1.37</v>
      </c>
      <c r="AF5" s="47">
        <v>22</v>
      </c>
      <c r="AG5" s="29">
        <v>2</v>
      </c>
      <c r="AH5" s="28">
        <v>2.64</v>
      </c>
      <c r="AI5" s="28">
        <f>AH5/AG5</f>
        <v>1.32</v>
      </c>
      <c r="AJ5" s="28">
        <v>1.62</v>
      </c>
      <c r="AK5" s="47">
        <v>16</v>
      </c>
      <c r="AL5" s="29">
        <v>3</v>
      </c>
      <c r="AM5" s="28">
        <v>4.18</v>
      </c>
      <c r="AN5" s="28">
        <f>AM5/AL5</f>
        <v>1.3933333333333333</v>
      </c>
      <c r="AO5" s="28">
        <v>1.57</v>
      </c>
      <c r="AP5" s="47">
        <v>23</v>
      </c>
      <c r="AQ5" s="29">
        <v>5</v>
      </c>
      <c r="AR5" s="28">
        <v>11.24</v>
      </c>
      <c r="AS5" s="28">
        <f>AR5/AQ5</f>
        <v>2.2480000000000002</v>
      </c>
      <c r="AT5" s="28">
        <v>2.97</v>
      </c>
      <c r="AU5" s="47">
        <v>22</v>
      </c>
      <c r="AV5" s="29">
        <v>3</v>
      </c>
      <c r="AW5" s="90">
        <v>6.01</v>
      </c>
      <c r="AX5" s="90">
        <f>AW5/AV5</f>
        <v>2.0033333333333334</v>
      </c>
      <c r="AY5" s="90">
        <v>2.36</v>
      </c>
      <c r="AZ5" s="47">
        <v>19</v>
      </c>
      <c r="BA5" s="29">
        <v>3</v>
      </c>
      <c r="BB5" s="28">
        <v>7.6</v>
      </c>
      <c r="BC5" s="28">
        <f>BB5/BA5</f>
        <v>2.5333333333333332</v>
      </c>
      <c r="BD5" s="28">
        <v>3.03</v>
      </c>
      <c r="BE5" s="30">
        <v>21</v>
      </c>
      <c r="BF5" s="43"/>
      <c r="BG5" s="31" t="s">
        <v>12</v>
      </c>
      <c r="BH5" s="26">
        <f>C5+H5+M5+R5+W5+AB5+AG5+AL5+AQ5+AV5+BA5</f>
        <v>41</v>
      </c>
      <c r="BI5" s="25">
        <f>D5+I5+N5+S5+X5+AC5+AH5+AM5+AR5+AW5+BB5</f>
        <v>83.01</v>
      </c>
      <c r="BJ5" s="25">
        <f>BI5/BH5</f>
        <v>2.0246341463414637</v>
      </c>
      <c r="BK5" s="27">
        <f>G5+L5+Q5+V5+AA5+AF5+AK5+AP5+AU5+AZ5+BE5</f>
        <v>235</v>
      </c>
    </row>
    <row r="6" spans="1:65" s="89" customFormat="1" ht="26.25" customHeight="1" x14ac:dyDescent="0.2">
      <c r="A6" s="81">
        <v>14</v>
      </c>
      <c r="B6" s="82" t="s">
        <v>8</v>
      </c>
      <c r="C6" s="83">
        <v>4</v>
      </c>
      <c r="D6" s="84">
        <v>6.55</v>
      </c>
      <c r="E6" s="84">
        <f>D6/C6</f>
        <v>1.6375</v>
      </c>
      <c r="F6" s="84">
        <v>1.89</v>
      </c>
      <c r="G6" s="85">
        <v>15</v>
      </c>
      <c r="H6" s="83">
        <v>3</v>
      </c>
      <c r="I6" s="84">
        <v>5.29</v>
      </c>
      <c r="J6" s="84">
        <f>I6/H6</f>
        <v>1.7633333333333334</v>
      </c>
      <c r="K6" s="84">
        <v>2.41</v>
      </c>
      <c r="L6" s="85">
        <v>22</v>
      </c>
      <c r="M6" s="83">
        <v>4</v>
      </c>
      <c r="N6" s="84">
        <v>8.64</v>
      </c>
      <c r="O6" s="84">
        <f>N6/M6</f>
        <v>2.16</v>
      </c>
      <c r="P6" s="84">
        <v>3.5</v>
      </c>
      <c r="Q6" s="85">
        <v>21</v>
      </c>
      <c r="R6" s="83">
        <v>1</v>
      </c>
      <c r="S6" s="84">
        <v>2.2400000000000002</v>
      </c>
      <c r="T6" s="84">
        <f>S6/R6</f>
        <v>2.2400000000000002</v>
      </c>
      <c r="U6" s="84">
        <v>2.2400000000000002</v>
      </c>
      <c r="V6" s="85">
        <v>15</v>
      </c>
      <c r="W6" s="83">
        <v>4</v>
      </c>
      <c r="X6" s="84">
        <v>5.46</v>
      </c>
      <c r="Y6" s="84">
        <f>X6/W6</f>
        <v>1.365</v>
      </c>
      <c r="Z6" s="84">
        <v>1.65</v>
      </c>
      <c r="AA6" s="85">
        <v>20</v>
      </c>
      <c r="AB6" s="83">
        <v>5</v>
      </c>
      <c r="AC6" s="84">
        <v>7.61</v>
      </c>
      <c r="AD6" s="84">
        <f>AC6/AB6</f>
        <v>1.522</v>
      </c>
      <c r="AE6" s="84">
        <v>2.0499999999999998</v>
      </c>
      <c r="AF6" s="85">
        <v>24</v>
      </c>
      <c r="AG6" s="83">
        <v>2</v>
      </c>
      <c r="AH6" s="84">
        <v>2.84</v>
      </c>
      <c r="AI6" s="84">
        <f>AH6/AG6</f>
        <v>1.42</v>
      </c>
      <c r="AJ6" s="84">
        <v>1.46</v>
      </c>
      <c r="AK6" s="85">
        <v>17</v>
      </c>
      <c r="AL6" s="83">
        <v>0</v>
      </c>
      <c r="AM6" s="84">
        <v>0</v>
      </c>
      <c r="AN6" s="84">
        <v>0</v>
      </c>
      <c r="AO6" s="84">
        <v>0</v>
      </c>
      <c r="AP6" s="85">
        <v>9.5</v>
      </c>
      <c r="AQ6" s="83">
        <v>5</v>
      </c>
      <c r="AR6" s="84">
        <v>11.65</v>
      </c>
      <c r="AS6" s="84">
        <f>AR6/AQ6</f>
        <v>2.33</v>
      </c>
      <c r="AT6" s="84">
        <v>2.76</v>
      </c>
      <c r="AU6" s="85">
        <v>23</v>
      </c>
      <c r="AV6" s="83">
        <v>5</v>
      </c>
      <c r="AW6" s="91">
        <v>8.34</v>
      </c>
      <c r="AX6" s="91">
        <f>AW6/AV6</f>
        <v>1.6679999999999999</v>
      </c>
      <c r="AY6" s="91">
        <v>1.97</v>
      </c>
      <c r="AZ6" s="85">
        <v>22</v>
      </c>
      <c r="BA6" s="83">
        <v>5</v>
      </c>
      <c r="BB6" s="84">
        <v>9.56</v>
      </c>
      <c r="BC6" s="84">
        <f>BB6/BA6</f>
        <v>1.9120000000000001</v>
      </c>
      <c r="BD6" s="84">
        <v>3.27</v>
      </c>
      <c r="BE6" s="86">
        <v>24</v>
      </c>
      <c r="BF6" s="87"/>
      <c r="BG6" s="82" t="s">
        <v>8</v>
      </c>
      <c r="BH6" s="94">
        <f>C6+H6+M6+R6+W6+AB6+AG6+AL6+AQ6+AV6+BA6</f>
        <v>38</v>
      </c>
      <c r="BI6" s="88">
        <f>D6+I6+N6+S6+X6+AC6+AH6+AM6+AR6+AW6+BB6</f>
        <v>68.179999999999993</v>
      </c>
      <c r="BJ6" s="88">
        <f>BI6/BH6</f>
        <v>1.7942105263157893</v>
      </c>
      <c r="BK6" s="95">
        <f>G6+L6+Q6+V6+AA6+AF6+AK6+AP6+AU6+AZ6+BE6</f>
        <v>212.5</v>
      </c>
    </row>
    <row r="7" spans="1:65" ht="26.25" customHeight="1" x14ac:dyDescent="0.2">
      <c r="A7" s="39">
        <v>2</v>
      </c>
      <c r="B7" s="35" t="s">
        <v>13</v>
      </c>
      <c r="C7" s="29">
        <v>4</v>
      </c>
      <c r="D7" s="28">
        <v>9.23</v>
      </c>
      <c r="E7" s="28">
        <f>D7/C7</f>
        <v>2.3075000000000001</v>
      </c>
      <c r="F7" s="28">
        <v>3.36</v>
      </c>
      <c r="G7" s="47">
        <v>17</v>
      </c>
      <c r="H7" s="29">
        <v>1</v>
      </c>
      <c r="I7" s="28">
        <v>1.21</v>
      </c>
      <c r="J7" s="28">
        <f>I7/H7</f>
        <v>1.21</v>
      </c>
      <c r="K7" s="28">
        <v>1.21</v>
      </c>
      <c r="L7" s="47">
        <v>17</v>
      </c>
      <c r="M7" s="29">
        <v>2</v>
      </c>
      <c r="N7" s="28">
        <v>4.4400000000000004</v>
      </c>
      <c r="O7" s="28">
        <f>N7/M7</f>
        <v>2.2200000000000002</v>
      </c>
      <c r="P7" s="28">
        <v>3.14</v>
      </c>
      <c r="Q7" s="47">
        <v>19</v>
      </c>
      <c r="R7" s="29">
        <v>3</v>
      </c>
      <c r="S7" s="28">
        <v>4.4400000000000004</v>
      </c>
      <c r="T7" s="28">
        <f>S7/R7</f>
        <v>1.4800000000000002</v>
      </c>
      <c r="U7" s="28">
        <v>1.76</v>
      </c>
      <c r="V7" s="47">
        <v>18</v>
      </c>
      <c r="W7" s="29">
        <v>4</v>
      </c>
      <c r="X7" s="28">
        <v>6.45</v>
      </c>
      <c r="Y7" s="28">
        <f>X7/W7</f>
        <v>1.6125</v>
      </c>
      <c r="Z7" s="28">
        <v>1.79</v>
      </c>
      <c r="AA7" s="47">
        <v>21</v>
      </c>
      <c r="AB7" s="29">
        <v>3</v>
      </c>
      <c r="AC7" s="28">
        <v>3.88</v>
      </c>
      <c r="AD7" s="28">
        <f>AC7/AB7</f>
        <v>1.2933333333333332</v>
      </c>
      <c r="AE7" s="28">
        <v>1.35</v>
      </c>
      <c r="AF7" s="47">
        <v>18</v>
      </c>
      <c r="AG7" s="29">
        <v>1</v>
      </c>
      <c r="AH7" s="28">
        <v>1.79</v>
      </c>
      <c r="AI7" s="28">
        <f>AH7/AG7</f>
        <v>1.79</v>
      </c>
      <c r="AJ7" s="28">
        <v>1.79</v>
      </c>
      <c r="AK7" s="47">
        <v>15</v>
      </c>
      <c r="AL7" s="29">
        <v>4</v>
      </c>
      <c r="AM7" s="28">
        <v>5.37</v>
      </c>
      <c r="AN7" s="28">
        <f>AM7/AL7</f>
        <v>1.3425</v>
      </c>
      <c r="AO7" s="28">
        <v>1.65</v>
      </c>
      <c r="AP7" s="47">
        <v>25</v>
      </c>
      <c r="AQ7" s="29">
        <v>3</v>
      </c>
      <c r="AR7" s="28">
        <v>5.86</v>
      </c>
      <c r="AS7" s="28">
        <f>AR7/AQ7</f>
        <v>1.9533333333333334</v>
      </c>
      <c r="AT7" s="28">
        <v>2.5</v>
      </c>
      <c r="AU7" s="47">
        <v>20</v>
      </c>
      <c r="AV7" s="29">
        <v>4</v>
      </c>
      <c r="AW7" s="90">
        <v>6.48</v>
      </c>
      <c r="AX7" s="90">
        <f>AW7/AV7</f>
        <v>1.62</v>
      </c>
      <c r="AY7" s="90">
        <v>1.98</v>
      </c>
      <c r="AZ7" s="47">
        <v>21</v>
      </c>
      <c r="BA7" s="29">
        <v>3</v>
      </c>
      <c r="BB7" s="28">
        <v>5.01</v>
      </c>
      <c r="BC7" s="28">
        <f>BB7/BA7</f>
        <v>1.67</v>
      </c>
      <c r="BD7" s="28">
        <v>2.48</v>
      </c>
      <c r="BE7" s="30">
        <v>19</v>
      </c>
      <c r="BF7" s="43"/>
      <c r="BG7" s="35" t="s">
        <v>13</v>
      </c>
      <c r="BH7" s="26">
        <f>C7+H7+M7+R7+W7+AB7+AG7+AL7+AQ7+AV7+BA7</f>
        <v>32</v>
      </c>
      <c r="BI7" s="25">
        <f>D7+I7+N7+S7+X7+AC7+AH7+AM7+AR7+AW7+BB7</f>
        <v>54.160000000000004</v>
      </c>
      <c r="BJ7" s="25">
        <f>BI7/BH7</f>
        <v>1.6925000000000001</v>
      </c>
      <c r="BK7" s="27">
        <f>G7+L7+Q7+V7+AA7+AF7+AK7+AP7+AU7+AZ7+BE7</f>
        <v>210</v>
      </c>
    </row>
    <row r="8" spans="1:65" s="89" customFormat="1" ht="26.25" customHeight="1" x14ac:dyDescent="0.2">
      <c r="A8" s="81">
        <v>6</v>
      </c>
      <c r="B8" s="82" t="s">
        <v>10</v>
      </c>
      <c r="C8" s="83">
        <v>5</v>
      </c>
      <c r="D8" s="84">
        <v>10.81</v>
      </c>
      <c r="E8" s="84">
        <f>D8/C8</f>
        <v>2.1619999999999999</v>
      </c>
      <c r="F8" s="84">
        <v>2.87</v>
      </c>
      <c r="G8" s="85">
        <v>21</v>
      </c>
      <c r="H8" s="83">
        <v>2</v>
      </c>
      <c r="I8" s="84">
        <v>4.72</v>
      </c>
      <c r="J8" s="84">
        <f>I8/H8</f>
        <v>2.36</v>
      </c>
      <c r="K8" s="84">
        <v>2.63</v>
      </c>
      <c r="L8" s="85">
        <v>21</v>
      </c>
      <c r="M8" s="83">
        <v>0</v>
      </c>
      <c r="N8" s="84">
        <v>0</v>
      </c>
      <c r="O8" s="84">
        <v>0</v>
      </c>
      <c r="P8" s="84">
        <v>0</v>
      </c>
      <c r="Q8" s="85">
        <v>7</v>
      </c>
      <c r="R8" s="83">
        <v>5</v>
      </c>
      <c r="S8" s="84">
        <v>8.99</v>
      </c>
      <c r="T8" s="84">
        <f>S8/R8</f>
        <v>1.798</v>
      </c>
      <c r="U8" s="84">
        <v>2.39</v>
      </c>
      <c r="V8" s="85">
        <v>24</v>
      </c>
      <c r="W8" s="83">
        <v>5</v>
      </c>
      <c r="X8" s="84">
        <v>7.85</v>
      </c>
      <c r="Y8" s="84">
        <f>X8/W8</f>
        <v>1.5699999999999998</v>
      </c>
      <c r="Z8" s="84">
        <v>1.82</v>
      </c>
      <c r="AA8" s="85">
        <v>23</v>
      </c>
      <c r="AB8" s="83">
        <v>5</v>
      </c>
      <c r="AC8" s="84">
        <v>7.73</v>
      </c>
      <c r="AD8" s="84">
        <f>AC8/AB8</f>
        <v>1.546</v>
      </c>
      <c r="AE8" s="84">
        <v>1.7</v>
      </c>
      <c r="AF8" s="85">
        <v>25</v>
      </c>
      <c r="AG8" s="83">
        <v>2</v>
      </c>
      <c r="AH8" s="84">
        <v>3.61</v>
      </c>
      <c r="AI8" s="84">
        <f>AH8/AG8</f>
        <v>1.8049999999999999</v>
      </c>
      <c r="AJ8" s="84">
        <v>2.42</v>
      </c>
      <c r="AK8" s="85">
        <v>22</v>
      </c>
      <c r="AL8" s="83">
        <v>0</v>
      </c>
      <c r="AM8" s="84">
        <v>0</v>
      </c>
      <c r="AN8" s="84">
        <v>0</v>
      </c>
      <c r="AO8" s="84">
        <v>0</v>
      </c>
      <c r="AP8" s="85">
        <v>9.5</v>
      </c>
      <c r="AQ8" s="83">
        <v>2</v>
      </c>
      <c r="AR8" s="84">
        <v>2.59</v>
      </c>
      <c r="AS8" s="84">
        <f>AR8/AQ8</f>
        <v>1.2949999999999999</v>
      </c>
      <c r="AT8" s="84">
        <v>1.39</v>
      </c>
      <c r="AU8" s="85">
        <v>16</v>
      </c>
      <c r="AV8" s="83">
        <v>2</v>
      </c>
      <c r="AW8" s="91">
        <v>3.68</v>
      </c>
      <c r="AX8" s="91">
        <f>AW8/AV8</f>
        <v>1.84</v>
      </c>
      <c r="AY8" s="91">
        <v>2.4</v>
      </c>
      <c r="AZ8" s="85">
        <v>18</v>
      </c>
      <c r="BA8" s="83">
        <v>3</v>
      </c>
      <c r="BB8" s="84">
        <v>4.92</v>
      </c>
      <c r="BC8" s="84">
        <f>BB8/BA8</f>
        <v>1.64</v>
      </c>
      <c r="BD8" s="84">
        <v>2.14</v>
      </c>
      <c r="BE8" s="86">
        <v>18</v>
      </c>
      <c r="BF8" s="87"/>
      <c r="BG8" s="82" t="s">
        <v>10</v>
      </c>
      <c r="BH8" s="94">
        <f>C8+H8+M8+R8+W8+AB8+AG8+AL8+AQ8+AV8+BA8</f>
        <v>31</v>
      </c>
      <c r="BI8" s="88">
        <f>D8+I8+N8+S8+X8+AC8+AH8+AM8+AR8+AW8+BB8</f>
        <v>54.900000000000013</v>
      </c>
      <c r="BJ8" s="88">
        <f>BI8/BH8</f>
        <v>1.7709677419354843</v>
      </c>
      <c r="BK8" s="95">
        <f>G8+L8+Q8+V8+AA8+AF8+AK8+AP8+AU8+AZ8+BE8</f>
        <v>204.5</v>
      </c>
    </row>
    <row r="9" spans="1:65" ht="26.25" customHeight="1" x14ac:dyDescent="0.2">
      <c r="A9" s="39">
        <v>9</v>
      </c>
      <c r="B9" s="31" t="s">
        <v>11</v>
      </c>
      <c r="C9" s="29">
        <v>5</v>
      </c>
      <c r="D9" s="28">
        <v>17.71</v>
      </c>
      <c r="E9" s="28">
        <f>D9/C9</f>
        <v>3.5420000000000003</v>
      </c>
      <c r="F9" s="28">
        <v>5.7</v>
      </c>
      <c r="G9" s="47">
        <v>25</v>
      </c>
      <c r="H9" s="29">
        <v>3</v>
      </c>
      <c r="I9" s="28">
        <v>4.5</v>
      </c>
      <c r="J9" s="28">
        <f>I9/H9</f>
        <v>1.5</v>
      </c>
      <c r="K9" s="28">
        <v>2.13</v>
      </c>
      <c r="L9" s="47">
        <v>20</v>
      </c>
      <c r="M9" s="29">
        <v>4</v>
      </c>
      <c r="N9" s="28">
        <v>10.46</v>
      </c>
      <c r="O9" s="28">
        <f>N9/M9</f>
        <v>2.6150000000000002</v>
      </c>
      <c r="P9" s="28">
        <v>4.4000000000000004</v>
      </c>
      <c r="Q9" s="47">
        <v>22</v>
      </c>
      <c r="R9" s="29">
        <v>3</v>
      </c>
      <c r="S9" s="28">
        <v>3.97</v>
      </c>
      <c r="T9" s="28">
        <f>S9/R9</f>
        <v>1.3233333333333335</v>
      </c>
      <c r="U9" s="28">
        <v>1.53</v>
      </c>
      <c r="V9" s="47">
        <v>17</v>
      </c>
      <c r="W9" s="29">
        <v>1</v>
      </c>
      <c r="X9" s="28">
        <v>1.26</v>
      </c>
      <c r="Y9" s="28">
        <f>X9/W9</f>
        <v>1.26</v>
      </c>
      <c r="Z9" s="28">
        <v>1.26</v>
      </c>
      <c r="AA9" s="47">
        <v>13</v>
      </c>
      <c r="AB9" s="29">
        <v>2</v>
      </c>
      <c r="AC9" s="28">
        <v>2.5099999999999998</v>
      </c>
      <c r="AD9" s="28">
        <f>AC9/AB9</f>
        <v>1.2549999999999999</v>
      </c>
      <c r="AE9" s="28">
        <v>1.29</v>
      </c>
      <c r="AF9" s="47">
        <v>16</v>
      </c>
      <c r="AG9" s="29">
        <v>2</v>
      </c>
      <c r="AH9" s="28">
        <v>3.09</v>
      </c>
      <c r="AI9" s="28">
        <f>AH9/AG9</f>
        <v>1.5449999999999999</v>
      </c>
      <c r="AJ9" s="28">
        <v>1.81</v>
      </c>
      <c r="AK9" s="47">
        <v>21</v>
      </c>
      <c r="AL9" s="29">
        <v>0</v>
      </c>
      <c r="AM9" s="28">
        <v>0</v>
      </c>
      <c r="AN9" s="28">
        <v>0</v>
      </c>
      <c r="AO9" s="28">
        <v>0</v>
      </c>
      <c r="AP9" s="47">
        <v>9.5</v>
      </c>
      <c r="AQ9" s="29">
        <v>0</v>
      </c>
      <c r="AR9" s="28">
        <v>0</v>
      </c>
      <c r="AS9" s="28">
        <v>0</v>
      </c>
      <c r="AT9" s="28">
        <v>0</v>
      </c>
      <c r="AU9" s="47">
        <v>8</v>
      </c>
      <c r="AV9" s="29">
        <v>5</v>
      </c>
      <c r="AW9" s="90">
        <v>12.61</v>
      </c>
      <c r="AX9" s="90">
        <f>AW9/AV9</f>
        <v>2.5219999999999998</v>
      </c>
      <c r="AY9" s="90">
        <v>2.93</v>
      </c>
      <c r="AZ9" s="47">
        <v>25</v>
      </c>
      <c r="BA9" s="29">
        <v>2</v>
      </c>
      <c r="BB9" s="28">
        <v>5.04</v>
      </c>
      <c r="BC9" s="28">
        <f>BB9/BA9</f>
        <v>2.52</v>
      </c>
      <c r="BD9" s="28">
        <v>2.68</v>
      </c>
      <c r="BE9" s="30">
        <v>20</v>
      </c>
      <c r="BF9" s="43"/>
      <c r="BG9" s="31" t="s">
        <v>11</v>
      </c>
      <c r="BH9" s="26">
        <f>C9+H9+M9+R9+W9+AB9+AG9+AL9+AQ9+AV9+BA9</f>
        <v>27</v>
      </c>
      <c r="BI9" s="25">
        <f>D9+I9+N9+S9+X9+AC9+AH9+AM9+AR9+AW9+BB9</f>
        <v>61.15</v>
      </c>
      <c r="BJ9" s="25">
        <f>BI9/BH9</f>
        <v>2.2648148148148146</v>
      </c>
      <c r="BK9" s="27">
        <f>G9+L9+Q9+V9+AA9+AF9+AK9+AP9+AU9+AZ9+BE9</f>
        <v>196.5</v>
      </c>
    </row>
    <row r="10" spans="1:65" s="89" customFormat="1" ht="26.25" customHeight="1" x14ac:dyDescent="0.2">
      <c r="A10" s="81">
        <v>1</v>
      </c>
      <c r="B10" s="82" t="s">
        <v>29</v>
      </c>
      <c r="C10" s="83">
        <v>5</v>
      </c>
      <c r="D10" s="84">
        <v>10.55</v>
      </c>
      <c r="E10" s="84">
        <f>D10/C10</f>
        <v>2.1100000000000003</v>
      </c>
      <c r="F10" s="84">
        <v>2.65</v>
      </c>
      <c r="G10" s="85">
        <v>20</v>
      </c>
      <c r="H10" s="83">
        <v>0</v>
      </c>
      <c r="I10" s="84">
        <v>0</v>
      </c>
      <c r="J10" s="84">
        <v>0</v>
      </c>
      <c r="K10" s="84">
        <v>0</v>
      </c>
      <c r="L10" s="85">
        <v>8.5</v>
      </c>
      <c r="M10" s="83">
        <v>2</v>
      </c>
      <c r="N10" s="84">
        <v>3.73</v>
      </c>
      <c r="O10" s="84">
        <f>N10/M10</f>
        <v>1.865</v>
      </c>
      <c r="P10" s="84">
        <v>2.42</v>
      </c>
      <c r="Q10" s="85">
        <v>17</v>
      </c>
      <c r="R10" s="83">
        <v>3</v>
      </c>
      <c r="S10" s="84">
        <v>3.79</v>
      </c>
      <c r="T10" s="84">
        <f>S10/R10</f>
        <v>1.2633333333333334</v>
      </c>
      <c r="U10" s="84">
        <v>1.24</v>
      </c>
      <c r="V10" s="85">
        <v>16</v>
      </c>
      <c r="W10" s="83">
        <v>5</v>
      </c>
      <c r="X10" s="84">
        <v>7.37</v>
      </c>
      <c r="Y10" s="84">
        <f>X10/W10</f>
        <v>1.474</v>
      </c>
      <c r="Z10" s="84">
        <v>1.53</v>
      </c>
      <c r="AA10" s="85">
        <v>22</v>
      </c>
      <c r="AB10" s="83">
        <v>2</v>
      </c>
      <c r="AC10" s="84">
        <v>3.48</v>
      </c>
      <c r="AD10" s="84">
        <f>AC10/AB10</f>
        <v>1.74</v>
      </c>
      <c r="AE10" s="84">
        <v>2.2599999999999998</v>
      </c>
      <c r="AF10" s="85">
        <v>17</v>
      </c>
      <c r="AG10" s="83">
        <v>2</v>
      </c>
      <c r="AH10" s="84">
        <v>2.94</v>
      </c>
      <c r="AI10" s="84">
        <f>AH10/AG10</f>
        <v>1.47</v>
      </c>
      <c r="AJ10" s="84">
        <v>1.55</v>
      </c>
      <c r="AK10" s="85">
        <v>20</v>
      </c>
      <c r="AL10" s="83">
        <v>2</v>
      </c>
      <c r="AM10" s="84">
        <v>4.38</v>
      </c>
      <c r="AN10" s="84">
        <f>AM10/AL10</f>
        <v>2.19</v>
      </c>
      <c r="AO10" s="84">
        <v>2.68</v>
      </c>
      <c r="AP10" s="85">
        <v>24</v>
      </c>
      <c r="AQ10" s="83">
        <v>5</v>
      </c>
      <c r="AR10" s="84">
        <v>9.94</v>
      </c>
      <c r="AS10" s="84">
        <f>AR10/AQ10</f>
        <v>1.988</v>
      </c>
      <c r="AT10" s="84">
        <v>2.2400000000000002</v>
      </c>
      <c r="AU10" s="85">
        <v>21</v>
      </c>
      <c r="AV10" s="83">
        <v>3</v>
      </c>
      <c r="AW10" s="91">
        <v>6.08</v>
      </c>
      <c r="AX10" s="91">
        <f>AW10/AV10</f>
        <v>2.0266666666666668</v>
      </c>
      <c r="AY10" s="91">
        <v>2.33</v>
      </c>
      <c r="AZ10" s="85">
        <v>20</v>
      </c>
      <c r="BA10" s="83">
        <v>0</v>
      </c>
      <c r="BB10" s="84">
        <v>0</v>
      </c>
      <c r="BC10" s="84">
        <v>0</v>
      </c>
      <c r="BD10" s="84">
        <v>0</v>
      </c>
      <c r="BE10" s="86">
        <v>6.5</v>
      </c>
      <c r="BF10" s="87"/>
      <c r="BG10" s="82" t="s">
        <v>29</v>
      </c>
      <c r="BH10" s="94">
        <f>C10+H10+M10+R10+W10+AB10+AG10+AL10+AQ10+AV10+BA10</f>
        <v>29</v>
      </c>
      <c r="BI10" s="88">
        <f>D10+I10+N10+S10+X10+AC10+AH10+AM10+AR10+AW10+BB10</f>
        <v>52.26</v>
      </c>
      <c r="BJ10" s="88">
        <f>BI10/BH10</f>
        <v>1.8020689655172413</v>
      </c>
      <c r="BK10" s="95">
        <f>G10+L10+Q10+V10+AA10+AF10+AK10+AP10+AU10+AZ10+BE10</f>
        <v>192</v>
      </c>
    </row>
    <row r="11" spans="1:65" ht="26.25" customHeight="1" x14ac:dyDescent="0.2">
      <c r="A11" s="39">
        <v>7</v>
      </c>
      <c r="B11" s="35" t="s">
        <v>16</v>
      </c>
      <c r="C11" s="29">
        <v>5</v>
      </c>
      <c r="D11" s="28">
        <v>9.91</v>
      </c>
      <c r="E11" s="28">
        <f>D11/C11</f>
        <v>1.982</v>
      </c>
      <c r="F11" s="28">
        <v>2.56</v>
      </c>
      <c r="G11" s="47">
        <v>18</v>
      </c>
      <c r="H11" s="29">
        <v>1</v>
      </c>
      <c r="I11" s="28">
        <v>1.81</v>
      </c>
      <c r="J11" s="28">
        <f>I11/H11</f>
        <v>1.81</v>
      </c>
      <c r="K11" s="28">
        <v>1.81</v>
      </c>
      <c r="L11" s="47">
        <v>18</v>
      </c>
      <c r="M11" s="29">
        <v>2</v>
      </c>
      <c r="N11" s="28">
        <v>3.49</v>
      </c>
      <c r="O11" s="28">
        <f>N11/M11</f>
        <v>1.7450000000000001</v>
      </c>
      <c r="P11" s="28">
        <v>1.8</v>
      </c>
      <c r="Q11" s="47">
        <v>16</v>
      </c>
      <c r="R11" s="29">
        <v>3</v>
      </c>
      <c r="S11" s="28">
        <v>5.36</v>
      </c>
      <c r="T11" s="28">
        <f>S11/R11</f>
        <v>1.7866666666666668</v>
      </c>
      <c r="U11" s="28">
        <v>2.17</v>
      </c>
      <c r="V11" s="47">
        <v>19</v>
      </c>
      <c r="W11" s="29">
        <v>3</v>
      </c>
      <c r="X11" s="28">
        <v>4.5999999999999996</v>
      </c>
      <c r="Y11" s="28">
        <f>X11/W11</f>
        <v>1.5333333333333332</v>
      </c>
      <c r="Z11" s="28">
        <v>1.93</v>
      </c>
      <c r="AA11" s="47">
        <v>18</v>
      </c>
      <c r="AB11" s="29">
        <v>3</v>
      </c>
      <c r="AC11" s="28">
        <v>6.22</v>
      </c>
      <c r="AD11" s="28">
        <f>AC11/AB11</f>
        <v>2.0733333333333333</v>
      </c>
      <c r="AE11" s="28">
        <v>2.5299999999999998</v>
      </c>
      <c r="AF11" s="47">
        <v>20</v>
      </c>
      <c r="AG11" s="29">
        <v>2</v>
      </c>
      <c r="AH11" s="28">
        <v>2.86</v>
      </c>
      <c r="AI11" s="28">
        <f>AH11/AG11</f>
        <v>1.43</v>
      </c>
      <c r="AJ11" s="28">
        <v>1.44</v>
      </c>
      <c r="AK11" s="47">
        <v>18</v>
      </c>
      <c r="AL11" s="29">
        <v>2</v>
      </c>
      <c r="AM11" s="28">
        <v>2.66</v>
      </c>
      <c r="AN11" s="28">
        <f>AM11/AL11</f>
        <v>1.33</v>
      </c>
      <c r="AO11" s="28">
        <v>1.34</v>
      </c>
      <c r="AP11" s="47">
        <v>20</v>
      </c>
      <c r="AQ11" s="29">
        <v>0</v>
      </c>
      <c r="AR11" s="28">
        <v>0</v>
      </c>
      <c r="AS11" s="28">
        <v>0</v>
      </c>
      <c r="AT11" s="28">
        <v>0</v>
      </c>
      <c r="AU11" s="47">
        <v>8</v>
      </c>
      <c r="AV11" s="29">
        <v>1</v>
      </c>
      <c r="AW11" s="90">
        <v>1.41</v>
      </c>
      <c r="AX11" s="90">
        <f>AW11/AV11</f>
        <v>1.41</v>
      </c>
      <c r="AY11" s="90">
        <v>1.41</v>
      </c>
      <c r="AZ11" s="47">
        <v>14</v>
      </c>
      <c r="BA11" s="29">
        <v>1</v>
      </c>
      <c r="BB11" s="28">
        <v>4.0999999999999996</v>
      </c>
      <c r="BC11" s="28">
        <f>BB11/BA11</f>
        <v>4.0999999999999996</v>
      </c>
      <c r="BD11" s="28">
        <v>4.0999999999999996</v>
      </c>
      <c r="BE11" s="30">
        <v>17</v>
      </c>
      <c r="BF11" s="43"/>
      <c r="BG11" s="35" t="s">
        <v>16</v>
      </c>
      <c r="BH11" s="26">
        <f>C11+H11+M11+R11+W11+AB11+AG11+AL11+AQ11+AV11+BA11</f>
        <v>23</v>
      </c>
      <c r="BI11" s="25">
        <f>D11+I11+N11+S11+X11+AC11+AH11+AM11+AR11+AW11+BB11</f>
        <v>42.419999999999995</v>
      </c>
      <c r="BJ11" s="25">
        <f>BI11/BH11</f>
        <v>1.8443478260869564</v>
      </c>
      <c r="BK11" s="27">
        <f>G11+L11+Q11+V11+AA11+AF11+AK11+AP11+AU11+AZ11+BE11</f>
        <v>186</v>
      </c>
      <c r="BM11" s="36"/>
    </row>
    <row r="12" spans="1:65" s="89" customFormat="1" ht="26.25" customHeight="1" x14ac:dyDescent="0.2">
      <c r="A12" s="81">
        <v>13</v>
      </c>
      <c r="B12" s="82" t="s">
        <v>21</v>
      </c>
      <c r="C12" s="83">
        <v>0</v>
      </c>
      <c r="D12" s="84">
        <v>0</v>
      </c>
      <c r="E12" s="84">
        <v>0</v>
      </c>
      <c r="F12" s="84">
        <v>0</v>
      </c>
      <c r="G12" s="85">
        <v>7.5</v>
      </c>
      <c r="H12" s="83">
        <v>2</v>
      </c>
      <c r="I12" s="84">
        <v>5.41</v>
      </c>
      <c r="J12" s="84">
        <f>I12/H12</f>
        <v>2.7050000000000001</v>
      </c>
      <c r="K12" s="84">
        <v>4.0199999999999996</v>
      </c>
      <c r="L12" s="85">
        <v>23</v>
      </c>
      <c r="M12" s="83">
        <v>2</v>
      </c>
      <c r="N12" s="84">
        <v>4.28</v>
      </c>
      <c r="O12" s="84">
        <f>N12/M12</f>
        <v>2.14</v>
      </c>
      <c r="P12" s="84">
        <v>3.82</v>
      </c>
      <c r="Q12" s="85">
        <v>18</v>
      </c>
      <c r="R12" s="83">
        <v>3</v>
      </c>
      <c r="S12" s="84">
        <v>6.71</v>
      </c>
      <c r="T12" s="84">
        <f>S12/R12</f>
        <v>2.2366666666666668</v>
      </c>
      <c r="U12" s="84">
        <v>3.22</v>
      </c>
      <c r="V12" s="85">
        <v>20</v>
      </c>
      <c r="W12" s="83">
        <v>1</v>
      </c>
      <c r="X12" s="84">
        <v>1.51</v>
      </c>
      <c r="Y12" s="84">
        <f>X12/W12</f>
        <v>1.51</v>
      </c>
      <c r="Z12" s="84">
        <v>1.51</v>
      </c>
      <c r="AA12" s="85">
        <v>15</v>
      </c>
      <c r="AB12" s="83">
        <v>1</v>
      </c>
      <c r="AC12" s="84">
        <v>1.5</v>
      </c>
      <c r="AD12" s="84">
        <f>AC12/AB12</f>
        <v>1.5</v>
      </c>
      <c r="AE12" s="84">
        <v>1.5</v>
      </c>
      <c r="AF12" s="85">
        <v>15</v>
      </c>
      <c r="AG12" s="83">
        <v>0</v>
      </c>
      <c r="AH12" s="84">
        <v>0</v>
      </c>
      <c r="AI12" s="84">
        <v>0</v>
      </c>
      <c r="AJ12" s="84">
        <v>0</v>
      </c>
      <c r="AK12" s="85">
        <v>7.5</v>
      </c>
      <c r="AL12" s="83">
        <v>1</v>
      </c>
      <c r="AM12" s="84">
        <v>1.55</v>
      </c>
      <c r="AN12" s="84">
        <f>AM12/AL12</f>
        <v>1.55</v>
      </c>
      <c r="AO12" s="84">
        <v>1.55</v>
      </c>
      <c r="AP12" s="85">
        <v>19</v>
      </c>
      <c r="AQ12" s="83">
        <v>2</v>
      </c>
      <c r="AR12" s="84">
        <v>4.16</v>
      </c>
      <c r="AS12" s="84">
        <f>AR12/AQ12</f>
        <v>2.08</v>
      </c>
      <c r="AT12" s="84">
        <v>2.33</v>
      </c>
      <c r="AU12" s="85">
        <v>17</v>
      </c>
      <c r="AV12" s="83">
        <v>0</v>
      </c>
      <c r="AW12" s="84">
        <v>0</v>
      </c>
      <c r="AX12" s="84">
        <v>0</v>
      </c>
      <c r="AY12" s="84">
        <v>0</v>
      </c>
      <c r="AZ12" s="85">
        <v>7</v>
      </c>
      <c r="BA12" s="83">
        <v>5</v>
      </c>
      <c r="BB12" s="84">
        <v>12.54</v>
      </c>
      <c r="BC12" s="84">
        <f>BB12/BA12</f>
        <v>2.508</v>
      </c>
      <c r="BD12" s="84">
        <v>3.2</v>
      </c>
      <c r="BE12" s="86">
        <v>25</v>
      </c>
      <c r="BF12" s="87"/>
      <c r="BG12" s="82" t="s">
        <v>21</v>
      </c>
      <c r="BH12" s="94">
        <f>C12+H12+M12+R12+W12+AB12+AG12+AL12+AQ12+AV12+BA12</f>
        <v>17</v>
      </c>
      <c r="BI12" s="88">
        <f>D12+I12+N12+S12+X12+AC12+AH12+AM12+AR12+AW12+BB12</f>
        <v>37.660000000000004</v>
      </c>
      <c r="BJ12" s="88">
        <v>0</v>
      </c>
      <c r="BK12" s="95">
        <f>G12+L12+Q12+V12+AA12+AF12+AK12+AP12+AU12+AZ12+BE12</f>
        <v>174</v>
      </c>
    </row>
    <row r="13" spans="1:65" ht="26.25" customHeight="1" x14ac:dyDescent="0.2">
      <c r="A13" s="39">
        <v>12</v>
      </c>
      <c r="B13" s="35" t="s">
        <v>20</v>
      </c>
      <c r="C13" s="29">
        <v>5</v>
      </c>
      <c r="D13" s="28">
        <v>13.56</v>
      </c>
      <c r="E13" s="28">
        <f>D13/C13</f>
        <v>2.7120000000000002</v>
      </c>
      <c r="F13" s="28">
        <v>3</v>
      </c>
      <c r="G13" s="47">
        <v>23</v>
      </c>
      <c r="H13" s="29">
        <v>0</v>
      </c>
      <c r="I13" s="28">
        <v>0</v>
      </c>
      <c r="J13" s="28">
        <v>0</v>
      </c>
      <c r="K13" s="28">
        <v>0</v>
      </c>
      <c r="L13" s="47">
        <v>0</v>
      </c>
      <c r="M13" s="29">
        <v>5</v>
      </c>
      <c r="N13" s="28">
        <v>8.6199999999999992</v>
      </c>
      <c r="O13" s="28">
        <f>N13/M13</f>
        <v>1.7239999999999998</v>
      </c>
      <c r="P13" s="28">
        <v>1.94</v>
      </c>
      <c r="Q13" s="47">
        <v>20</v>
      </c>
      <c r="R13" s="29">
        <v>3</v>
      </c>
      <c r="S13" s="28">
        <v>7.72</v>
      </c>
      <c r="T13" s="28">
        <f>S13/R13</f>
        <v>2.5733333333333333</v>
      </c>
      <c r="U13" s="28">
        <v>3.73</v>
      </c>
      <c r="V13" s="47">
        <v>22</v>
      </c>
      <c r="W13" s="29">
        <v>2</v>
      </c>
      <c r="X13" s="28">
        <v>3.33</v>
      </c>
      <c r="Y13" s="28">
        <f>X13/W13</f>
        <v>1.665</v>
      </c>
      <c r="Z13" s="28">
        <v>1.72</v>
      </c>
      <c r="AA13" s="47">
        <v>17</v>
      </c>
      <c r="AB13" s="29">
        <v>2</v>
      </c>
      <c r="AC13" s="28">
        <v>5.1100000000000003</v>
      </c>
      <c r="AD13" s="28">
        <f>AC13/AB13</f>
        <v>2.5550000000000002</v>
      </c>
      <c r="AE13" s="28">
        <v>3.17</v>
      </c>
      <c r="AF13" s="47">
        <v>19</v>
      </c>
      <c r="AG13" s="29">
        <v>2</v>
      </c>
      <c r="AH13" s="28">
        <v>2.88</v>
      </c>
      <c r="AI13" s="28">
        <f>AH13/AG13</f>
        <v>1.44</v>
      </c>
      <c r="AJ13" s="28">
        <v>1.45</v>
      </c>
      <c r="AK13" s="47">
        <v>19</v>
      </c>
      <c r="AL13" s="29">
        <v>0</v>
      </c>
      <c r="AM13" s="28">
        <v>0</v>
      </c>
      <c r="AN13" s="28">
        <v>0</v>
      </c>
      <c r="AO13" s="28">
        <v>0</v>
      </c>
      <c r="AP13" s="47">
        <v>0</v>
      </c>
      <c r="AQ13" s="29">
        <v>0</v>
      </c>
      <c r="AR13" s="28">
        <v>0</v>
      </c>
      <c r="AS13" s="28">
        <v>0</v>
      </c>
      <c r="AT13" s="28">
        <v>0</v>
      </c>
      <c r="AU13" s="47">
        <v>0</v>
      </c>
      <c r="AV13" s="29">
        <v>1</v>
      </c>
      <c r="AW13" s="90">
        <v>2.82</v>
      </c>
      <c r="AX13" s="90">
        <f>AW13/AV13</f>
        <v>2.82</v>
      </c>
      <c r="AY13" s="90">
        <v>2.82</v>
      </c>
      <c r="AZ13" s="47">
        <v>15</v>
      </c>
      <c r="BA13" s="29">
        <v>3</v>
      </c>
      <c r="BB13" s="28">
        <v>7.67</v>
      </c>
      <c r="BC13" s="28">
        <f>BB13/BA13</f>
        <v>2.5566666666666666</v>
      </c>
      <c r="BD13" s="28">
        <v>3.57</v>
      </c>
      <c r="BE13" s="30">
        <v>22</v>
      </c>
      <c r="BF13" s="43"/>
      <c r="BG13" s="35" t="s">
        <v>20</v>
      </c>
      <c r="BH13" s="26">
        <f>C13+H13+M13+R13+W13+AB13+AG13+AL13+AQ13+AV13+BA13</f>
        <v>23</v>
      </c>
      <c r="BI13" s="25">
        <f>D13+I13+N13+S13+X13+AC13+AH13+AM13+AR13+AW13+BB13</f>
        <v>51.71</v>
      </c>
      <c r="BJ13" s="25">
        <f>BI13/BH13</f>
        <v>2.2482608695652173</v>
      </c>
      <c r="BK13" s="27">
        <f>G13+L13+Q13+V13+AA13+AF13+AK13+AP13+AU13+AZ13+BE13</f>
        <v>157</v>
      </c>
    </row>
    <row r="14" spans="1:65" s="89" customFormat="1" ht="26.25" customHeight="1" x14ac:dyDescent="0.2">
      <c r="A14" s="81">
        <v>3</v>
      </c>
      <c r="B14" s="82" t="s">
        <v>15</v>
      </c>
      <c r="C14" s="83">
        <v>5</v>
      </c>
      <c r="D14" s="84">
        <v>8.34</v>
      </c>
      <c r="E14" s="84">
        <f>D14/C14</f>
        <v>1.6679999999999999</v>
      </c>
      <c r="F14" s="84">
        <v>2.12</v>
      </c>
      <c r="G14" s="85">
        <v>16</v>
      </c>
      <c r="H14" s="83">
        <v>0</v>
      </c>
      <c r="I14" s="84">
        <v>0</v>
      </c>
      <c r="J14" s="84">
        <v>0</v>
      </c>
      <c r="K14" s="84">
        <v>0</v>
      </c>
      <c r="L14" s="85">
        <v>8.5</v>
      </c>
      <c r="M14" s="83">
        <v>1</v>
      </c>
      <c r="N14" s="84">
        <v>2.2999999999999998</v>
      </c>
      <c r="O14" s="84">
        <f>N14/M14</f>
        <v>2.2999999999999998</v>
      </c>
      <c r="P14" s="84">
        <v>2.2999999999999998</v>
      </c>
      <c r="Q14" s="85">
        <v>15</v>
      </c>
      <c r="R14" s="83">
        <v>0</v>
      </c>
      <c r="S14" s="84">
        <v>0</v>
      </c>
      <c r="T14" s="84">
        <v>0</v>
      </c>
      <c r="U14" s="84">
        <v>0</v>
      </c>
      <c r="V14" s="85">
        <v>7.5</v>
      </c>
      <c r="W14" s="83">
        <v>0</v>
      </c>
      <c r="X14" s="84">
        <v>0</v>
      </c>
      <c r="Y14" s="84">
        <v>0</v>
      </c>
      <c r="Z14" s="84">
        <v>0</v>
      </c>
      <c r="AA14" s="85">
        <v>0</v>
      </c>
      <c r="AB14" s="83">
        <v>1</v>
      </c>
      <c r="AC14" s="84">
        <v>1.35</v>
      </c>
      <c r="AD14" s="84">
        <f>AC14/AB14</f>
        <v>1.35</v>
      </c>
      <c r="AE14" s="84">
        <v>1.35</v>
      </c>
      <c r="AF14" s="85">
        <v>14</v>
      </c>
      <c r="AG14" s="83">
        <v>0</v>
      </c>
      <c r="AH14" s="84">
        <v>0</v>
      </c>
      <c r="AI14" s="84">
        <v>0</v>
      </c>
      <c r="AJ14" s="84">
        <v>0</v>
      </c>
      <c r="AK14" s="85">
        <v>0</v>
      </c>
      <c r="AL14" s="83">
        <v>0</v>
      </c>
      <c r="AM14" s="84">
        <v>0</v>
      </c>
      <c r="AN14" s="84">
        <v>0</v>
      </c>
      <c r="AO14" s="84">
        <v>0</v>
      </c>
      <c r="AP14" s="85">
        <v>0</v>
      </c>
      <c r="AQ14" s="83">
        <v>0</v>
      </c>
      <c r="AR14" s="84">
        <v>0</v>
      </c>
      <c r="AS14" s="84">
        <v>0</v>
      </c>
      <c r="AT14" s="84">
        <v>0</v>
      </c>
      <c r="AU14" s="85">
        <v>8</v>
      </c>
      <c r="AV14" s="83">
        <v>1</v>
      </c>
      <c r="AW14" s="91">
        <v>3.17</v>
      </c>
      <c r="AX14" s="91">
        <f>AW14/AV14</f>
        <v>3.17</v>
      </c>
      <c r="AY14" s="91">
        <v>3.17</v>
      </c>
      <c r="AZ14" s="85">
        <v>16</v>
      </c>
      <c r="BA14" s="83">
        <v>1</v>
      </c>
      <c r="BB14" s="84">
        <v>3.73</v>
      </c>
      <c r="BC14" s="84">
        <f>BB14/BA14</f>
        <v>3.73</v>
      </c>
      <c r="BD14" s="84">
        <v>3.73</v>
      </c>
      <c r="BE14" s="86">
        <v>16</v>
      </c>
      <c r="BF14" s="87"/>
      <c r="BG14" s="82" t="s">
        <v>15</v>
      </c>
      <c r="BH14" s="94">
        <f>C14+H14+M14+R14+W14+AB14+AG14+AL14+AQ14+AV14+BA14</f>
        <v>9</v>
      </c>
      <c r="BI14" s="88">
        <f>D14+I14+N14+S14+X14+AC14+AH14+AM14+AR14+AW14+BB14</f>
        <v>18.89</v>
      </c>
      <c r="BJ14" s="88">
        <f>BI14/BH14</f>
        <v>2.0988888888888888</v>
      </c>
      <c r="BK14" s="95">
        <f>G14+L14+Q14+V14+AA14+AF14+AK14+AP14+AU14+AZ14+BE14</f>
        <v>101</v>
      </c>
    </row>
    <row r="15" spans="1:65" ht="26.25" customHeight="1" x14ac:dyDescent="0.2">
      <c r="A15" s="39">
        <v>4</v>
      </c>
      <c r="B15" s="35" t="s">
        <v>39</v>
      </c>
      <c r="C15" s="29">
        <v>0</v>
      </c>
      <c r="D15" s="28">
        <v>0</v>
      </c>
      <c r="E15" s="28">
        <v>0</v>
      </c>
      <c r="F15" s="28">
        <v>0</v>
      </c>
      <c r="G15" s="47">
        <v>7.5</v>
      </c>
      <c r="H15" s="29">
        <v>0</v>
      </c>
      <c r="I15" s="28">
        <v>0</v>
      </c>
      <c r="J15" s="28">
        <v>0</v>
      </c>
      <c r="K15" s="28">
        <v>0</v>
      </c>
      <c r="L15" s="47">
        <v>8.5</v>
      </c>
      <c r="M15" s="29">
        <v>0</v>
      </c>
      <c r="N15" s="28">
        <v>0</v>
      </c>
      <c r="O15" s="28">
        <v>0</v>
      </c>
      <c r="P15" s="28">
        <v>0</v>
      </c>
      <c r="Q15" s="47">
        <v>7</v>
      </c>
      <c r="R15" s="29">
        <v>0</v>
      </c>
      <c r="S15" s="28">
        <v>0</v>
      </c>
      <c r="T15" s="28">
        <v>0</v>
      </c>
      <c r="U15" s="28">
        <v>0</v>
      </c>
      <c r="V15" s="47">
        <v>7.5</v>
      </c>
      <c r="W15" s="29">
        <v>1</v>
      </c>
      <c r="X15" s="28">
        <v>1.4</v>
      </c>
      <c r="Y15" s="28">
        <f>X15/W15</f>
        <v>1.4</v>
      </c>
      <c r="Z15" s="28">
        <v>1.4</v>
      </c>
      <c r="AA15" s="47">
        <v>14</v>
      </c>
      <c r="AB15" s="29">
        <v>0</v>
      </c>
      <c r="AC15" s="28">
        <v>0</v>
      </c>
      <c r="AD15" s="28">
        <v>0</v>
      </c>
      <c r="AE15" s="28">
        <v>0</v>
      </c>
      <c r="AF15" s="47">
        <v>7</v>
      </c>
      <c r="AG15" s="29">
        <v>0</v>
      </c>
      <c r="AH15" s="28">
        <v>0</v>
      </c>
      <c r="AI15" s="28">
        <v>0</v>
      </c>
      <c r="AJ15" s="28">
        <v>0</v>
      </c>
      <c r="AK15" s="47">
        <v>7.5</v>
      </c>
      <c r="AL15" s="29">
        <v>0</v>
      </c>
      <c r="AM15" s="28">
        <v>0</v>
      </c>
      <c r="AN15" s="28">
        <v>0</v>
      </c>
      <c r="AO15" s="28">
        <v>0</v>
      </c>
      <c r="AP15" s="47">
        <v>9.5</v>
      </c>
      <c r="AQ15" s="29">
        <v>0</v>
      </c>
      <c r="AR15" s="28">
        <v>0</v>
      </c>
      <c r="AS15" s="28">
        <v>0</v>
      </c>
      <c r="AT15" s="28">
        <v>0</v>
      </c>
      <c r="AU15" s="47">
        <v>8</v>
      </c>
      <c r="AV15" s="29">
        <v>0</v>
      </c>
      <c r="AW15" s="90">
        <v>0</v>
      </c>
      <c r="AX15" s="90">
        <v>0</v>
      </c>
      <c r="AY15" s="90">
        <v>0</v>
      </c>
      <c r="AZ15" s="47">
        <v>0</v>
      </c>
      <c r="BA15" s="29">
        <v>2</v>
      </c>
      <c r="BB15" s="28">
        <v>2.34</v>
      </c>
      <c r="BC15" s="28">
        <f>BB15/BA15</f>
        <v>1.17</v>
      </c>
      <c r="BD15" s="28">
        <v>1.59</v>
      </c>
      <c r="BE15" s="30">
        <v>14</v>
      </c>
      <c r="BF15" s="43"/>
      <c r="BG15" s="35" t="s">
        <v>39</v>
      </c>
      <c r="BH15" s="26">
        <f>C15+H15+M15+R15+W15+AB15+AG15+AL15+AQ15+AV15+BA15</f>
        <v>3</v>
      </c>
      <c r="BI15" s="25">
        <f>D15+I15+N15+S15+X15+AC15+AH15+AM15+AR15+AW15+BB15</f>
        <v>3.7399999999999998</v>
      </c>
      <c r="BJ15" s="25">
        <v>0</v>
      </c>
      <c r="BK15" s="27">
        <f>G15+L15+Q15+V15+AA15+AF15+AK15+AP15+AU15+AZ15+BE15</f>
        <v>90.5</v>
      </c>
    </row>
    <row r="16" spans="1:65" s="89" customFormat="1" ht="26.25" customHeight="1" x14ac:dyDescent="0.2">
      <c r="A16" s="81">
        <v>10</v>
      </c>
      <c r="B16" s="82" t="s">
        <v>19</v>
      </c>
      <c r="C16" s="83">
        <v>0</v>
      </c>
      <c r="D16" s="84">
        <v>0</v>
      </c>
      <c r="E16" s="84">
        <v>0</v>
      </c>
      <c r="F16" s="84">
        <v>0</v>
      </c>
      <c r="G16" s="85">
        <v>0</v>
      </c>
      <c r="H16" s="83">
        <v>0</v>
      </c>
      <c r="I16" s="84">
        <v>0</v>
      </c>
      <c r="J16" s="84">
        <v>0</v>
      </c>
      <c r="K16" s="84">
        <v>0</v>
      </c>
      <c r="L16" s="85">
        <v>0</v>
      </c>
      <c r="M16" s="83">
        <v>1</v>
      </c>
      <c r="N16" s="84">
        <v>2.14</v>
      </c>
      <c r="O16" s="84">
        <f>N16/M16</f>
        <v>2.14</v>
      </c>
      <c r="P16" s="84">
        <v>2.14</v>
      </c>
      <c r="Q16" s="85">
        <v>14</v>
      </c>
      <c r="R16" s="83">
        <v>0</v>
      </c>
      <c r="S16" s="84">
        <v>0</v>
      </c>
      <c r="T16" s="84">
        <v>0</v>
      </c>
      <c r="U16" s="84">
        <v>0</v>
      </c>
      <c r="V16" s="85">
        <v>7.5</v>
      </c>
      <c r="W16" s="83">
        <v>1</v>
      </c>
      <c r="X16" s="84">
        <v>1.72</v>
      </c>
      <c r="Y16" s="84">
        <f>X16/W16</f>
        <v>1.72</v>
      </c>
      <c r="Z16" s="84">
        <v>1.72</v>
      </c>
      <c r="AA16" s="85">
        <v>16</v>
      </c>
      <c r="AB16" s="83">
        <v>0</v>
      </c>
      <c r="AC16" s="84">
        <v>0</v>
      </c>
      <c r="AD16" s="84">
        <v>0</v>
      </c>
      <c r="AE16" s="84">
        <v>0</v>
      </c>
      <c r="AF16" s="85">
        <v>0</v>
      </c>
      <c r="AG16" s="83">
        <v>0</v>
      </c>
      <c r="AH16" s="84">
        <v>0</v>
      </c>
      <c r="AI16" s="84">
        <v>0</v>
      </c>
      <c r="AJ16" s="84">
        <v>0</v>
      </c>
      <c r="AK16" s="85">
        <v>0</v>
      </c>
      <c r="AL16" s="83">
        <v>0</v>
      </c>
      <c r="AM16" s="84">
        <v>0</v>
      </c>
      <c r="AN16" s="84">
        <v>0</v>
      </c>
      <c r="AO16" s="84">
        <v>0</v>
      </c>
      <c r="AP16" s="85">
        <v>9.5</v>
      </c>
      <c r="AQ16" s="83">
        <v>2</v>
      </c>
      <c r="AR16" s="84">
        <v>4.66</v>
      </c>
      <c r="AS16" s="84">
        <f>AR16/AQ16</f>
        <v>2.33</v>
      </c>
      <c r="AT16" s="84">
        <v>3.31</v>
      </c>
      <c r="AU16" s="85">
        <v>18</v>
      </c>
      <c r="AV16" s="83">
        <v>0</v>
      </c>
      <c r="AW16" s="91">
        <v>0</v>
      </c>
      <c r="AX16" s="91">
        <v>0</v>
      </c>
      <c r="AY16" s="91">
        <v>0</v>
      </c>
      <c r="AZ16" s="85">
        <v>0</v>
      </c>
      <c r="BA16" s="83">
        <v>1</v>
      </c>
      <c r="BB16" s="84">
        <v>1.93</v>
      </c>
      <c r="BC16" s="84">
        <f>BB16/BA16</f>
        <v>1.93</v>
      </c>
      <c r="BD16" s="84">
        <v>1.93</v>
      </c>
      <c r="BE16" s="86">
        <v>13</v>
      </c>
      <c r="BF16" s="87"/>
      <c r="BG16" s="82" t="s">
        <v>19</v>
      </c>
      <c r="BH16" s="94">
        <f>C16+H16+M16+R16+W16+AB16+AG16+AL16+AQ16+AV16+BA16</f>
        <v>5</v>
      </c>
      <c r="BI16" s="88">
        <f>D16+I16+N16+S16+X16+AC16+AH16+AM16+AR16+AW16+BB16</f>
        <v>10.45</v>
      </c>
      <c r="BJ16" s="88">
        <v>0</v>
      </c>
      <c r="BK16" s="95">
        <f>G16+L16+Q16+V16+AA16+AF16+AK16+AP16+AU16+AZ16+BE16</f>
        <v>78</v>
      </c>
    </row>
    <row r="17" spans="1:63" ht="26.25" customHeight="1" thickBot="1" x14ac:dyDescent="0.25">
      <c r="A17" s="65">
        <v>11</v>
      </c>
      <c r="B17" s="66" t="s">
        <v>33</v>
      </c>
      <c r="C17" s="67"/>
      <c r="D17" s="68"/>
      <c r="E17" s="68"/>
      <c r="F17" s="68"/>
      <c r="G17" s="69"/>
      <c r="H17" s="70"/>
      <c r="I17" s="71"/>
      <c r="J17" s="71"/>
      <c r="K17" s="71"/>
      <c r="L17" s="72"/>
      <c r="M17" s="70"/>
      <c r="N17" s="71"/>
      <c r="O17" s="71"/>
      <c r="P17" s="71"/>
      <c r="Q17" s="72"/>
      <c r="R17" s="70"/>
      <c r="S17" s="71"/>
      <c r="T17" s="71"/>
      <c r="U17" s="71"/>
      <c r="V17" s="72"/>
      <c r="W17" s="70"/>
      <c r="X17" s="71"/>
      <c r="Y17" s="71"/>
      <c r="Z17" s="71"/>
      <c r="AA17" s="72"/>
      <c r="AB17" s="70">
        <v>0</v>
      </c>
      <c r="AC17" s="71">
        <v>0</v>
      </c>
      <c r="AD17" s="71">
        <v>0</v>
      </c>
      <c r="AE17" s="71">
        <v>0</v>
      </c>
      <c r="AF17" s="72">
        <v>7</v>
      </c>
      <c r="AG17" s="70">
        <v>3</v>
      </c>
      <c r="AH17" s="71">
        <v>4.25</v>
      </c>
      <c r="AI17" s="71">
        <f>AH17/AG17</f>
        <v>1.4166666666666667</v>
      </c>
      <c r="AJ17" s="71">
        <v>1.58</v>
      </c>
      <c r="AK17" s="72">
        <v>23</v>
      </c>
      <c r="AL17" s="70">
        <v>0</v>
      </c>
      <c r="AM17" s="71">
        <v>0</v>
      </c>
      <c r="AN17" s="71">
        <v>0</v>
      </c>
      <c r="AO17" s="71">
        <v>0</v>
      </c>
      <c r="AP17" s="72">
        <v>0</v>
      </c>
      <c r="AQ17" s="70">
        <v>5</v>
      </c>
      <c r="AR17" s="71">
        <v>11.8</v>
      </c>
      <c r="AS17" s="71">
        <f>AR17/AQ17</f>
        <v>2.3600000000000003</v>
      </c>
      <c r="AT17" s="71">
        <v>2.99</v>
      </c>
      <c r="AU17" s="72">
        <v>24</v>
      </c>
      <c r="AV17" s="70">
        <v>2</v>
      </c>
      <c r="AW17" s="93">
        <v>3.53</v>
      </c>
      <c r="AX17" s="93">
        <f>AW17/AV17</f>
        <v>1.7649999999999999</v>
      </c>
      <c r="AY17" s="93">
        <v>1.87</v>
      </c>
      <c r="AZ17" s="72">
        <v>17</v>
      </c>
      <c r="BA17" s="70">
        <v>0</v>
      </c>
      <c r="BB17" s="71">
        <v>0</v>
      </c>
      <c r="BC17" s="71">
        <v>0</v>
      </c>
      <c r="BD17" s="71">
        <v>0</v>
      </c>
      <c r="BE17" s="73">
        <v>0</v>
      </c>
      <c r="BF17" s="74"/>
      <c r="BG17" s="66" t="s">
        <v>33</v>
      </c>
      <c r="BH17" s="78">
        <f>C17+H17+M17+R17+W17+AB17+AG17+AL17+AQ17+AV17+BA17</f>
        <v>10</v>
      </c>
      <c r="BI17" s="79">
        <f>D17+I17+N17+S17+X17+AC17+AH17+AM17+AR17+AW17+BB17</f>
        <v>19.580000000000002</v>
      </c>
      <c r="BJ17" s="79">
        <v>0</v>
      </c>
      <c r="BK17" s="80">
        <f>G17+L17+Q17+V17+AA17+AF17+AK17+AP17+AU17+AZ17+BE17</f>
        <v>71</v>
      </c>
    </row>
    <row r="18" spans="1:63" ht="13.5" customHeight="1" thickBot="1" x14ac:dyDescent="0.25">
      <c r="A18" s="12"/>
      <c r="B18" s="13"/>
      <c r="C18" s="44"/>
      <c r="D18" s="45"/>
      <c r="E18" s="46"/>
      <c r="F18" s="46"/>
      <c r="G18" s="48"/>
      <c r="H18" s="50"/>
      <c r="I18" s="51"/>
      <c r="J18" s="51"/>
      <c r="K18" s="51"/>
      <c r="L18" s="53"/>
      <c r="M18" s="50"/>
      <c r="N18" s="51"/>
      <c r="O18" s="51"/>
      <c r="P18" s="51"/>
      <c r="Q18" s="53"/>
      <c r="R18" s="50"/>
      <c r="S18" s="51"/>
      <c r="T18" s="51"/>
      <c r="U18" s="51"/>
      <c r="V18" s="53"/>
      <c r="W18" s="50"/>
      <c r="X18" s="51"/>
      <c r="Y18" s="51"/>
      <c r="Z18" s="51"/>
      <c r="AA18" s="53"/>
      <c r="AB18" s="50"/>
      <c r="AC18" s="51"/>
      <c r="AD18" s="51"/>
      <c r="AE18" s="51"/>
      <c r="AF18" s="53"/>
      <c r="AG18" s="50"/>
      <c r="AH18" s="51"/>
      <c r="AI18" s="51"/>
      <c r="AJ18" s="51"/>
      <c r="AK18" s="53"/>
      <c r="AL18" s="50"/>
      <c r="AM18" s="51"/>
      <c r="AN18" s="51"/>
      <c r="AO18" s="51"/>
      <c r="AP18" s="53"/>
      <c r="AQ18" s="50"/>
      <c r="AR18" s="51"/>
      <c r="AS18" s="51"/>
      <c r="AT18" s="51"/>
      <c r="AU18" s="53"/>
      <c r="AV18" s="50"/>
      <c r="AW18" s="51"/>
      <c r="AX18" s="51"/>
      <c r="AY18" s="51"/>
      <c r="AZ18" s="53"/>
      <c r="BA18" s="50"/>
      <c r="BB18" s="51"/>
      <c r="BC18" s="51"/>
      <c r="BD18" s="51"/>
      <c r="BE18" s="52"/>
      <c r="BF18" s="14"/>
      <c r="BG18" s="104"/>
      <c r="BH18" s="75"/>
      <c r="BI18" s="76"/>
      <c r="BJ18" s="76"/>
      <c r="BK18" s="77"/>
    </row>
    <row r="19" spans="1:63" ht="15.75" customHeight="1" thickBot="1" x14ac:dyDescent="0.3">
      <c r="A19" s="15"/>
      <c r="B19" s="16" t="s">
        <v>2</v>
      </c>
      <c r="C19" s="40">
        <f>SUM(C3:C17)</f>
        <v>53</v>
      </c>
      <c r="D19" s="41">
        <f>SUM(D3:D17)</f>
        <v>122.29</v>
      </c>
      <c r="E19" s="41">
        <f>D19/C19</f>
        <v>2.3073584905660378</v>
      </c>
      <c r="F19" s="41"/>
      <c r="G19" s="42"/>
      <c r="H19" s="33">
        <f>SUM(H3:H17)</f>
        <v>23</v>
      </c>
      <c r="I19" s="32">
        <f>SUM(I3:I17)</f>
        <v>39.519999999999996</v>
      </c>
      <c r="J19" s="32">
        <f>I19/H19</f>
        <v>1.7182608695652173</v>
      </c>
      <c r="K19" s="32"/>
      <c r="L19" s="54"/>
      <c r="M19" s="33">
        <f>SUM(M3:M17)</f>
        <v>38</v>
      </c>
      <c r="N19" s="32">
        <f>SUM(N3:N17)</f>
        <v>85.64</v>
      </c>
      <c r="O19" s="32">
        <f>N19/M19</f>
        <v>2.2536842105263157</v>
      </c>
      <c r="P19" s="32"/>
      <c r="Q19" s="54"/>
      <c r="R19" s="33">
        <f>SUM(R3:R17)</f>
        <v>35</v>
      </c>
      <c r="S19" s="32">
        <f>SUM(S3:S17)</f>
        <v>67.710000000000008</v>
      </c>
      <c r="T19" s="32">
        <f>S19/R19</f>
        <v>1.9345714285714288</v>
      </c>
      <c r="U19" s="32"/>
      <c r="V19" s="54"/>
      <c r="W19" s="33">
        <f>SUM(W3:W17)</f>
        <v>41</v>
      </c>
      <c r="X19" s="32">
        <f>SUM(X3:X17)</f>
        <v>63.779999999999994</v>
      </c>
      <c r="Y19" s="32">
        <f>X19/W19</f>
        <v>1.5556097560975608</v>
      </c>
      <c r="Z19" s="32"/>
      <c r="AA19" s="54"/>
      <c r="AB19" s="33">
        <f>SUM(AB3:AB17)</f>
        <v>37</v>
      </c>
      <c r="AC19" s="32">
        <f>SUM(AC3:AC17)</f>
        <v>61.29</v>
      </c>
      <c r="AD19" s="32">
        <f>AC19/AB19</f>
        <v>1.6564864864864866</v>
      </c>
      <c r="AE19" s="32"/>
      <c r="AF19" s="54"/>
      <c r="AG19" s="33">
        <f>SUM(AG3:AG17)</f>
        <v>27</v>
      </c>
      <c r="AH19" s="32">
        <f>SUM(AH3:AH17)</f>
        <v>48.809999999999995</v>
      </c>
      <c r="AI19" s="32">
        <f>AH19/AG19</f>
        <v>1.8077777777777777</v>
      </c>
      <c r="AJ19" s="32"/>
      <c r="AK19" s="54"/>
      <c r="AL19" s="33">
        <f>SUM(AL3:AL17)</f>
        <v>16</v>
      </c>
      <c r="AM19" s="32">
        <f>SUM(AM3:AM17)</f>
        <v>26.12</v>
      </c>
      <c r="AN19" s="32">
        <f>AM19/AL19</f>
        <v>1.6325000000000001</v>
      </c>
      <c r="AO19" s="32"/>
      <c r="AP19" s="54"/>
      <c r="AQ19" s="33">
        <f>SUM(AQ3:AQ17)</f>
        <v>37</v>
      </c>
      <c r="AR19" s="32">
        <f>SUM(AR3:AR17)</f>
        <v>83.019999999999982</v>
      </c>
      <c r="AS19" s="32">
        <f>AR19/AQ19</f>
        <v>2.2437837837837833</v>
      </c>
      <c r="AT19" s="32"/>
      <c r="AU19" s="54"/>
      <c r="AV19" s="33">
        <f>SUM(AV3:AV17)</f>
        <v>37</v>
      </c>
      <c r="AW19" s="32">
        <f>SUM(AW3:AW17)</f>
        <v>77.38</v>
      </c>
      <c r="AX19" s="32">
        <f>AW19/AV19</f>
        <v>2.0913513513513511</v>
      </c>
      <c r="AY19" s="32"/>
      <c r="AZ19" s="54"/>
      <c r="BA19" s="33">
        <f>SUM(BA3:BA17)</f>
        <v>36</v>
      </c>
      <c r="BB19" s="32">
        <f>SUM(BB3:BB17)</f>
        <v>75.820000000000007</v>
      </c>
      <c r="BC19" s="32">
        <f>BB19/BA19</f>
        <v>2.1061111111111113</v>
      </c>
      <c r="BD19" s="32"/>
      <c r="BE19" s="49"/>
      <c r="BF19" s="17"/>
      <c r="BG19" s="18"/>
      <c r="BH19" s="33">
        <f>C19+H19+M19+R19+W19+AB19+AG19+AL19+AQ19+AV19+BA19</f>
        <v>380</v>
      </c>
      <c r="BI19" s="32">
        <f>D19+I19+N19+S19+X19+AC19+AH19+AM19+AR19+AW19+BB19</f>
        <v>751.38</v>
      </c>
      <c r="BJ19" s="32">
        <f>BI19/BH19</f>
        <v>1.9773157894736841</v>
      </c>
      <c r="BK19" s="34"/>
    </row>
    <row r="20" spans="1:63" ht="12.75" customHeight="1" x14ac:dyDescent="0.2">
      <c r="A20" s="19"/>
      <c r="B20" s="20" t="s">
        <v>14</v>
      </c>
      <c r="C20" s="21"/>
      <c r="D20" s="22"/>
      <c r="E20" s="21"/>
      <c r="F20" s="21" t="s">
        <v>22</v>
      </c>
      <c r="G20" s="21"/>
      <c r="H20" s="21"/>
      <c r="I20" s="21"/>
      <c r="J20" s="21"/>
      <c r="K20" s="21" t="s">
        <v>24</v>
      </c>
      <c r="L20" s="21"/>
      <c r="M20" s="21"/>
      <c r="N20" s="21"/>
      <c r="O20" s="21"/>
      <c r="P20" s="21" t="s">
        <v>26</v>
      </c>
      <c r="Q20" s="21"/>
      <c r="R20" s="21"/>
      <c r="S20" s="21"/>
      <c r="T20" s="21"/>
      <c r="U20" s="21" t="s">
        <v>28</v>
      </c>
      <c r="V20" s="21"/>
      <c r="W20" s="21"/>
      <c r="X20" s="21"/>
      <c r="Y20" s="21"/>
      <c r="Z20" s="21" t="s">
        <v>31</v>
      </c>
      <c r="AA20" s="21"/>
      <c r="AB20" s="21"/>
      <c r="AC20" s="21"/>
      <c r="AD20" s="21"/>
      <c r="AE20" s="21" t="s">
        <v>34</v>
      </c>
      <c r="AF20" s="21"/>
      <c r="AG20" s="21"/>
      <c r="AH20" s="21"/>
      <c r="AI20" s="21"/>
      <c r="AJ20" s="21" t="s">
        <v>36</v>
      </c>
      <c r="AK20" s="21"/>
      <c r="AL20" s="21"/>
      <c r="AM20" s="21"/>
      <c r="AN20" s="21"/>
      <c r="AO20" s="21" t="s">
        <v>38</v>
      </c>
      <c r="AP20" s="21"/>
      <c r="AQ20" s="21"/>
      <c r="AR20" s="21"/>
      <c r="AS20" s="21"/>
      <c r="AT20" s="21" t="s">
        <v>40</v>
      </c>
      <c r="AU20" s="21"/>
      <c r="AV20" s="21"/>
      <c r="AW20" s="21"/>
      <c r="AX20" s="21"/>
      <c r="AY20" s="21" t="s">
        <v>41</v>
      </c>
      <c r="AZ20" s="21"/>
      <c r="BA20" s="21"/>
      <c r="BB20" s="21"/>
      <c r="BC20" s="21"/>
      <c r="BD20" s="21" t="s">
        <v>43</v>
      </c>
      <c r="BE20" s="21"/>
      <c r="BF20" s="21"/>
      <c r="BG20" s="19"/>
      <c r="BH20" s="19"/>
      <c r="BI20" s="19"/>
      <c r="BJ20" s="19"/>
      <c r="BK20" s="19"/>
    </row>
    <row r="21" spans="1:63" ht="12.75" customHeight="1" x14ac:dyDescent="0.2">
      <c r="A21" s="19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23"/>
      <c r="BI21" s="24"/>
      <c r="BJ21" s="19"/>
      <c r="BK21" s="19"/>
    </row>
    <row r="22" spans="1:63" ht="12.75" customHeight="1" x14ac:dyDescent="0.2">
      <c r="A22" s="19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23"/>
      <c r="BI22" s="24"/>
      <c r="BJ22" s="19"/>
      <c r="BK22" s="19"/>
    </row>
    <row r="23" spans="1:63" ht="12.75" customHeight="1" x14ac:dyDescent="0.2">
      <c r="A23" s="19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38"/>
      <c r="BH23" s="37"/>
      <c r="BI23" s="24"/>
      <c r="BJ23" s="19"/>
      <c r="BK23" s="19"/>
    </row>
    <row r="24" spans="1:63" ht="12.75" customHeight="1" x14ac:dyDescent="0.2">
      <c r="A24" s="19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</row>
    <row r="25" spans="1:63" ht="12.75" customHeight="1" x14ac:dyDescent="0.2">
      <c r="A25" s="19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</row>
    <row r="26" spans="1:63" ht="12.75" customHeight="1" x14ac:dyDescent="0.2">
      <c r="A26" s="19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19"/>
      <c r="BJ26" s="19"/>
      <c r="BK26" s="19"/>
    </row>
    <row r="27" spans="1:63" ht="12.75" customHeight="1" x14ac:dyDescent="0.2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BJ27" s="19"/>
      <c r="BK27" s="19"/>
    </row>
    <row r="28" spans="1:63" ht="12.75" customHeight="1" x14ac:dyDescent="0.2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</row>
    <row r="29" spans="1:63" ht="12.75" customHeight="1" x14ac:dyDescent="0.2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19"/>
      <c r="BK29" s="19"/>
    </row>
    <row r="30" spans="1:63" ht="12.75" customHeight="1" x14ac:dyDescent="0.2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BJ30" s="19"/>
      <c r="BK30" s="19"/>
    </row>
    <row r="31" spans="1:63" ht="12.75" customHeight="1" x14ac:dyDescent="0.2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9"/>
      <c r="BF31" s="19"/>
      <c r="BG31" s="19"/>
      <c r="BH31" s="19"/>
      <c r="BI31" s="19"/>
      <c r="BJ31" s="19"/>
      <c r="BK31" s="19"/>
    </row>
    <row r="32" spans="1:63" ht="12.75" customHeight="1" x14ac:dyDescent="0.2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9"/>
      <c r="BE32" s="19"/>
      <c r="BF32" s="19"/>
      <c r="BG32" s="19"/>
      <c r="BH32" s="19"/>
      <c r="BI32" s="19"/>
      <c r="BJ32" s="19"/>
      <c r="BK32" s="19"/>
    </row>
    <row r="33" spans="1:63" ht="12.75" customHeight="1" x14ac:dyDescent="0.2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19"/>
      <c r="BC33" s="19"/>
      <c r="BD33" s="19"/>
      <c r="BE33" s="19"/>
      <c r="BF33" s="19"/>
      <c r="BG33" s="19"/>
      <c r="BH33" s="19"/>
      <c r="BI33" s="19"/>
      <c r="BJ33" s="19"/>
      <c r="BK33" s="19"/>
    </row>
    <row r="34" spans="1:63" ht="12.75" customHeight="1" x14ac:dyDescent="0.2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</row>
    <row r="35" spans="1:63" ht="12.75" customHeight="1" x14ac:dyDescent="0.2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</row>
    <row r="36" spans="1:63" ht="12.75" customHeight="1" x14ac:dyDescent="0.2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</row>
    <row r="37" spans="1:63" ht="12.75" customHeight="1" x14ac:dyDescent="0.2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</row>
    <row r="38" spans="1:63" ht="12.75" customHeight="1" x14ac:dyDescent="0.2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BJ38" s="19"/>
      <c r="BK38" s="19"/>
    </row>
    <row r="39" spans="1:63" ht="12.75" customHeight="1" x14ac:dyDescent="0.2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BJ39" s="19"/>
      <c r="BK39" s="19"/>
    </row>
    <row r="40" spans="1:63" ht="12.75" customHeight="1" x14ac:dyDescent="0.2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BJ40" s="19"/>
      <c r="BK40" s="19"/>
    </row>
    <row r="41" spans="1:63" ht="12.75" customHeight="1" x14ac:dyDescent="0.2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19"/>
      <c r="BB41" s="19"/>
      <c r="BC41" s="19"/>
      <c r="BD41" s="19"/>
      <c r="BE41" s="19"/>
      <c r="BF41" s="19"/>
      <c r="BG41" s="19"/>
      <c r="BH41" s="19"/>
      <c r="BI41" s="19"/>
      <c r="BJ41" s="19"/>
      <c r="BK41" s="19"/>
    </row>
    <row r="42" spans="1:63" ht="12.75" customHeight="1" x14ac:dyDescent="0.2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  <c r="BC42" s="19"/>
      <c r="BD42" s="19"/>
      <c r="BE42" s="19"/>
      <c r="BF42" s="19"/>
      <c r="BG42" s="19"/>
      <c r="BH42" s="19"/>
      <c r="BI42" s="19"/>
      <c r="BJ42" s="19"/>
      <c r="BK42" s="19"/>
    </row>
    <row r="43" spans="1:63" ht="12.75" customHeight="1" x14ac:dyDescent="0.2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  <c r="BJ43" s="19"/>
      <c r="BK43" s="19"/>
    </row>
    <row r="44" spans="1:63" ht="12.75" customHeight="1" x14ac:dyDescent="0.2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BJ44" s="19"/>
      <c r="BK44" s="19"/>
    </row>
    <row r="45" spans="1:63" ht="12.75" customHeight="1" x14ac:dyDescent="0.2">
      <c r="A45" s="19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  <c r="BF45" s="19"/>
      <c r="BG45" s="19"/>
      <c r="BH45" s="19"/>
      <c r="BI45" s="19"/>
      <c r="BJ45" s="19"/>
      <c r="BK45" s="19"/>
    </row>
    <row r="46" spans="1:63" ht="12.75" customHeight="1" x14ac:dyDescent="0.2">
      <c r="A46" s="19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BJ46" s="19"/>
      <c r="BK46" s="19"/>
    </row>
    <row r="47" spans="1:63" ht="12.75" customHeight="1" x14ac:dyDescent="0.2">
      <c r="A47" s="19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  <c r="BD47" s="19"/>
      <c r="BE47" s="19"/>
      <c r="BF47" s="19"/>
      <c r="BG47" s="19"/>
      <c r="BH47" s="19"/>
      <c r="BI47" s="19"/>
      <c r="BJ47" s="19"/>
      <c r="BK47" s="19"/>
    </row>
    <row r="48" spans="1:63" ht="12.75" customHeight="1" x14ac:dyDescent="0.2">
      <c r="A48" s="19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BJ48" s="19"/>
      <c r="BK48" s="19"/>
    </row>
    <row r="49" spans="1:63" ht="12.75" customHeight="1" x14ac:dyDescent="0.2">
      <c r="A49" s="19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BJ49" s="19"/>
      <c r="BK49" s="19"/>
    </row>
    <row r="50" spans="1:63" ht="12.75" customHeight="1" x14ac:dyDescent="0.2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9"/>
      <c r="BE50" s="19"/>
      <c r="BF50" s="19"/>
      <c r="BG50" s="19"/>
      <c r="BH50" s="19"/>
      <c r="BI50" s="19"/>
      <c r="BJ50" s="19"/>
      <c r="BK50" s="19"/>
    </row>
    <row r="51" spans="1:63" ht="12.75" customHeight="1" x14ac:dyDescent="0.2">
      <c r="A51" s="19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BJ51" s="19"/>
      <c r="BK51" s="19"/>
    </row>
    <row r="52" spans="1:63" ht="12.75" customHeight="1" x14ac:dyDescent="0.2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19"/>
      <c r="BC52" s="19"/>
      <c r="BD52" s="19"/>
      <c r="BE52" s="19"/>
      <c r="BF52" s="19"/>
      <c r="BG52" s="19"/>
      <c r="BH52" s="19"/>
      <c r="BI52" s="19"/>
      <c r="BJ52" s="19"/>
      <c r="BK52" s="19"/>
    </row>
    <row r="53" spans="1:63" ht="12.75" customHeight="1" x14ac:dyDescent="0.2">
      <c r="A53" s="19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19"/>
      <c r="BB53" s="19"/>
      <c r="BC53" s="19"/>
      <c r="BD53" s="19"/>
      <c r="BE53" s="19"/>
      <c r="BF53" s="19"/>
      <c r="BG53" s="19"/>
      <c r="BH53" s="19"/>
      <c r="BI53" s="19"/>
      <c r="BJ53" s="19"/>
      <c r="BK53" s="19"/>
    </row>
    <row r="54" spans="1:63" ht="12.75" customHeight="1" x14ac:dyDescent="0.2">
      <c r="A54" s="19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  <c r="AZ54" s="19"/>
      <c r="BA54" s="19"/>
      <c r="BB54" s="19"/>
      <c r="BC54" s="19"/>
      <c r="BD54" s="19"/>
      <c r="BE54" s="19"/>
      <c r="BF54" s="19"/>
      <c r="BG54" s="19"/>
      <c r="BH54" s="19"/>
      <c r="BI54" s="19"/>
      <c r="BJ54" s="19"/>
      <c r="BK54" s="19"/>
    </row>
    <row r="55" spans="1:63" ht="12.75" customHeight="1" x14ac:dyDescent="0.2">
      <c r="A55" s="19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9"/>
      <c r="AZ55" s="19"/>
      <c r="BA55" s="19"/>
      <c r="BB55" s="19"/>
      <c r="BC55" s="19"/>
      <c r="BD55" s="19"/>
      <c r="BE55" s="19"/>
      <c r="BF55" s="19"/>
      <c r="BG55" s="19"/>
      <c r="BH55" s="19"/>
      <c r="BI55" s="19"/>
      <c r="BJ55" s="19"/>
      <c r="BK55" s="19"/>
    </row>
    <row r="56" spans="1:63" ht="12.75" customHeight="1" x14ac:dyDescent="0.2">
      <c r="A56" s="19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9"/>
      <c r="BK56" s="19"/>
    </row>
    <row r="57" spans="1:63" ht="12.75" customHeight="1" x14ac:dyDescent="0.2">
      <c r="A57" s="19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9"/>
      <c r="BK57" s="19"/>
    </row>
    <row r="58" spans="1:63" ht="12.75" customHeight="1" x14ac:dyDescent="0.2">
      <c r="A58" s="19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  <c r="BB58" s="19"/>
      <c r="BC58" s="19"/>
      <c r="BD58" s="19"/>
      <c r="BE58" s="19"/>
      <c r="BF58" s="19"/>
      <c r="BG58" s="19"/>
      <c r="BH58" s="19"/>
      <c r="BI58" s="19"/>
      <c r="BJ58" s="19"/>
      <c r="BK58" s="19"/>
    </row>
    <row r="59" spans="1:63" ht="12.75" customHeight="1" x14ac:dyDescent="0.2">
      <c r="A59" s="19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</row>
    <row r="60" spans="1:63" ht="12.75" customHeight="1" x14ac:dyDescent="0.2">
      <c r="A60" s="19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BD60" s="19"/>
      <c r="BE60" s="19"/>
      <c r="BF60" s="19"/>
      <c r="BG60" s="19"/>
      <c r="BH60" s="19"/>
      <c r="BI60" s="19"/>
      <c r="BJ60" s="19"/>
      <c r="BK60" s="19"/>
    </row>
    <row r="61" spans="1:63" ht="12.75" customHeight="1" x14ac:dyDescent="0.2">
      <c r="A61" s="19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19"/>
      <c r="BB61" s="19"/>
      <c r="BC61" s="19"/>
      <c r="BD61" s="19"/>
      <c r="BE61" s="19"/>
      <c r="BF61" s="19"/>
      <c r="BG61" s="19"/>
      <c r="BH61" s="19"/>
      <c r="BI61" s="19"/>
      <c r="BJ61" s="19"/>
      <c r="BK61" s="19"/>
    </row>
    <row r="62" spans="1:63" ht="12.75" customHeight="1" x14ac:dyDescent="0.2">
      <c r="A62" s="19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19"/>
      <c r="AZ62" s="19"/>
      <c r="BA62" s="19"/>
      <c r="BB62" s="19"/>
      <c r="BC62" s="19"/>
      <c r="BD62" s="19"/>
      <c r="BE62" s="19"/>
      <c r="BF62" s="19"/>
      <c r="BG62" s="19"/>
      <c r="BH62" s="19"/>
      <c r="BI62" s="19"/>
      <c r="BJ62" s="19"/>
      <c r="BK62" s="19"/>
    </row>
    <row r="63" spans="1:63" ht="12.75" customHeight="1" x14ac:dyDescent="0.2">
      <c r="A63" s="19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19"/>
      <c r="AZ63" s="19"/>
      <c r="BA63" s="19"/>
      <c r="BB63" s="19"/>
      <c r="BC63" s="19"/>
      <c r="BD63" s="19"/>
      <c r="BE63" s="19"/>
      <c r="BF63" s="19"/>
      <c r="BG63" s="19"/>
      <c r="BH63" s="19"/>
      <c r="BI63" s="19"/>
      <c r="BJ63" s="19"/>
      <c r="BK63" s="19"/>
    </row>
    <row r="64" spans="1:63" ht="12.75" customHeight="1" x14ac:dyDescent="0.2">
      <c r="A64" s="19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19"/>
      <c r="AZ64" s="19"/>
      <c r="BA64" s="19"/>
      <c r="BB64" s="19"/>
      <c r="BC64" s="19"/>
      <c r="BD64" s="19"/>
      <c r="BE64" s="19"/>
      <c r="BF64" s="19"/>
      <c r="BG64" s="19"/>
      <c r="BH64" s="19"/>
      <c r="BI64" s="19"/>
      <c r="BJ64" s="19"/>
      <c r="BK64" s="19"/>
    </row>
    <row r="65" spans="1:63" ht="12.75" customHeight="1" x14ac:dyDescent="0.2">
      <c r="A65" s="19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  <c r="BD65" s="19"/>
      <c r="BE65" s="19"/>
      <c r="BF65" s="19"/>
      <c r="BG65" s="19"/>
      <c r="BH65" s="19"/>
      <c r="BI65" s="19"/>
      <c r="BJ65" s="19"/>
      <c r="BK65" s="19"/>
    </row>
    <row r="66" spans="1:63" ht="12.75" customHeight="1" x14ac:dyDescent="0.2">
      <c r="A66" s="19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  <c r="BD66" s="19"/>
      <c r="BE66" s="19"/>
      <c r="BF66" s="19"/>
      <c r="BG66" s="19"/>
      <c r="BH66" s="19"/>
      <c r="BI66" s="19"/>
      <c r="BJ66" s="19"/>
      <c r="BK66" s="19"/>
    </row>
    <row r="67" spans="1:63" ht="12.75" customHeight="1" x14ac:dyDescent="0.2">
      <c r="A67" s="19"/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  <c r="AU67" s="19"/>
      <c r="AV67" s="19"/>
      <c r="AW67" s="19"/>
      <c r="AX67" s="19"/>
      <c r="AY67" s="19"/>
      <c r="AZ67" s="19"/>
      <c r="BA67" s="19"/>
      <c r="BB67" s="19"/>
      <c r="BC67" s="19"/>
      <c r="BD67" s="19"/>
      <c r="BE67" s="19"/>
      <c r="BF67" s="19"/>
      <c r="BG67" s="19"/>
      <c r="BH67" s="19"/>
      <c r="BI67" s="19"/>
      <c r="BJ67" s="19"/>
      <c r="BK67" s="19"/>
    </row>
    <row r="68" spans="1:63" ht="12.75" customHeight="1" x14ac:dyDescent="0.2">
      <c r="A68" s="19"/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19"/>
      <c r="AU68" s="19"/>
      <c r="AV68" s="19"/>
      <c r="AW68" s="19"/>
      <c r="AX68" s="19"/>
      <c r="AY68" s="19"/>
      <c r="AZ68" s="19"/>
      <c r="BA68" s="19"/>
      <c r="BB68" s="19"/>
      <c r="BC68" s="19"/>
      <c r="BD68" s="19"/>
      <c r="BE68" s="19"/>
      <c r="BF68" s="19"/>
      <c r="BG68" s="19"/>
      <c r="BH68" s="19"/>
      <c r="BI68" s="19"/>
      <c r="BJ68" s="19"/>
      <c r="BK68" s="19"/>
    </row>
    <row r="69" spans="1:63" ht="12.75" customHeight="1" x14ac:dyDescent="0.2">
      <c r="A69" s="19"/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19"/>
      <c r="AT69" s="19"/>
      <c r="AU69" s="19"/>
      <c r="AV69" s="19"/>
      <c r="AW69" s="19"/>
      <c r="AX69" s="19"/>
      <c r="AY69" s="19"/>
      <c r="AZ69" s="19"/>
      <c r="BA69" s="19"/>
      <c r="BB69" s="19"/>
      <c r="BC69" s="19"/>
      <c r="BD69" s="19"/>
      <c r="BE69" s="19"/>
      <c r="BF69" s="19"/>
      <c r="BG69" s="19"/>
      <c r="BH69" s="19"/>
      <c r="BI69" s="19"/>
      <c r="BJ69" s="19"/>
      <c r="BK69" s="19"/>
    </row>
    <row r="70" spans="1:63" ht="12.75" customHeight="1" x14ac:dyDescent="0.2">
      <c r="A70" s="19"/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  <c r="AX70" s="19"/>
      <c r="AY70" s="19"/>
      <c r="AZ70" s="19"/>
      <c r="BA70" s="19"/>
      <c r="BB70" s="19"/>
      <c r="BC70" s="19"/>
      <c r="BD70" s="19"/>
      <c r="BE70" s="19"/>
      <c r="BF70" s="19"/>
      <c r="BG70" s="19"/>
      <c r="BH70" s="19"/>
      <c r="BI70" s="19"/>
      <c r="BJ70" s="19"/>
      <c r="BK70" s="19"/>
    </row>
    <row r="71" spans="1:63" ht="12.75" customHeight="1" x14ac:dyDescent="0.2">
      <c r="A71" s="19"/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  <c r="AX71" s="19"/>
      <c r="AY71" s="19"/>
      <c r="AZ71" s="19"/>
      <c r="BA71" s="19"/>
      <c r="BB71" s="19"/>
      <c r="BC71" s="19"/>
      <c r="BD71" s="19"/>
      <c r="BE71" s="19"/>
      <c r="BF71" s="19"/>
      <c r="BG71" s="19"/>
      <c r="BH71" s="19"/>
      <c r="BI71" s="19"/>
      <c r="BJ71" s="19"/>
      <c r="BK71" s="19"/>
    </row>
    <row r="72" spans="1:63" ht="12.75" customHeight="1" x14ac:dyDescent="0.2">
      <c r="A72" s="19"/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9"/>
      <c r="AX72" s="19"/>
      <c r="AY72" s="19"/>
      <c r="AZ72" s="19"/>
      <c r="BA72" s="19"/>
      <c r="BB72" s="19"/>
      <c r="BC72" s="19"/>
      <c r="BD72" s="19"/>
      <c r="BE72" s="19"/>
      <c r="BF72" s="19"/>
      <c r="BG72" s="19"/>
      <c r="BH72" s="19"/>
      <c r="BI72" s="19"/>
      <c r="BJ72" s="19"/>
      <c r="BK72" s="19"/>
    </row>
    <row r="73" spans="1:63" ht="12.75" customHeight="1" x14ac:dyDescent="0.2">
      <c r="A73" s="19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  <c r="AX73" s="19"/>
      <c r="AY73" s="19"/>
      <c r="AZ73" s="19"/>
      <c r="BA73" s="19"/>
      <c r="BB73" s="19"/>
      <c r="BC73" s="19"/>
      <c r="BD73" s="19"/>
      <c r="BE73" s="19"/>
      <c r="BF73" s="19"/>
      <c r="BG73" s="19"/>
      <c r="BH73" s="19"/>
      <c r="BI73" s="19"/>
      <c r="BJ73" s="19"/>
      <c r="BK73" s="19"/>
    </row>
    <row r="74" spans="1:63" ht="12.75" customHeight="1" x14ac:dyDescent="0.2">
      <c r="A74" s="19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  <c r="AX74" s="19"/>
      <c r="AY74" s="19"/>
      <c r="AZ74" s="19"/>
      <c r="BA74" s="19"/>
      <c r="BB74" s="19"/>
      <c r="BC74" s="19"/>
      <c r="BD74" s="19"/>
      <c r="BE74" s="19"/>
      <c r="BF74" s="19"/>
      <c r="BG74" s="19"/>
      <c r="BH74" s="19"/>
      <c r="BI74" s="19"/>
      <c r="BJ74" s="19"/>
      <c r="BK74" s="19"/>
    </row>
    <row r="75" spans="1:63" ht="12.75" customHeight="1" x14ac:dyDescent="0.2">
      <c r="A75" s="19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  <c r="AX75" s="19"/>
      <c r="AY75" s="19"/>
      <c r="AZ75" s="19"/>
      <c r="BA75" s="19"/>
      <c r="BB75" s="19"/>
      <c r="BC75" s="19"/>
      <c r="BD75" s="19"/>
      <c r="BE75" s="19"/>
      <c r="BF75" s="19"/>
      <c r="BG75" s="19"/>
      <c r="BH75" s="19"/>
      <c r="BI75" s="19"/>
      <c r="BJ75" s="19"/>
      <c r="BK75" s="19"/>
    </row>
    <row r="76" spans="1:63" ht="12.75" customHeight="1" x14ac:dyDescent="0.2">
      <c r="A76" s="19"/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  <c r="AU76" s="19"/>
      <c r="AV76" s="19"/>
      <c r="AW76" s="19"/>
      <c r="AX76" s="19"/>
      <c r="AY76" s="19"/>
      <c r="AZ76" s="19"/>
      <c r="BA76" s="19"/>
      <c r="BB76" s="19"/>
      <c r="BC76" s="19"/>
      <c r="BD76" s="19"/>
      <c r="BE76" s="19"/>
      <c r="BF76" s="19"/>
      <c r="BG76" s="19"/>
      <c r="BH76" s="19"/>
      <c r="BI76" s="19"/>
      <c r="BJ76" s="19"/>
      <c r="BK76" s="19"/>
    </row>
    <row r="77" spans="1:63" ht="12.75" customHeight="1" x14ac:dyDescent="0.2">
      <c r="A77" s="19"/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  <c r="AX77" s="19"/>
      <c r="AY77" s="19"/>
      <c r="AZ77" s="19"/>
      <c r="BA77" s="19"/>
      <c r="BB77" s="19"/>
      <c r="BC77" s="19"/>
      <c r="BD77" s="19"/>
      <c r="BE77" s="19"/>
      <c r="BF77" s="19"/>
      <c r="BG77" s="19"/>
      <c r="BH77" s="19"/>
      <c r="BI77" s="19"/>
      <c r="BJ77" s="19"/>
      <c r="BK77" s="19"/>
    </row>
    <row r="78" spans="1:63" ht="12.75" customHeight="1" x14ac:dyDescent="0.2">
      <c r="A78" s="19"/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  <c r="AU78" s="19"/>
      <c r="AV78" s="19"/>
      <c r="AW78" s="19"/>
      <c r="AX78" s="19"/>
      <c r="AY78" s="19"/>
      <c r="AZ78" s="19"/>
      <c r="BA78" s="19"/>
      <c r="BB78" s="19"/>
      <c r="BC78" s="19"/>
      <c r="BD78" s="19"/>
      <c r="BE78" s="19"/>
      <c r="BF78" s="19"/>
      <c r="BG78" s="19"/>
      <c r="BH78" s="19"/>
      <c r="BI78" s="19"/>
      <c r="BJ78" s="19"/>
      <c r="BK78" s="19"/>
    </row>
    <row r="79" spans="1:63" ht="12.75" customHeight="1" x14ac:dyDescent="0.2">
      <c r="A79" s="19"/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9"/>
      <c r="BJ79" s="19"/>
      <c r="BK79" s="19"/>
    </row>
    <row r="80" spans="1:63" ht="12.75" customHeight="1" x14ac:dyDescent="0.2">
      <c r="A80" s="19"/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9"/>
      <c r="BJ80" s="19"/>
      <c r="BK80" s="19"/>
    </row>
    <row r="81" spans="1:63" ht="12.75" customHeight="1" x14ac:dyDescent="0.2">
      <c r="A81" s="19"/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  <c r="AU81" s="19"/>
      <c r="AV81" s="19"/>
      <c r="AW81" s="19"/>
      <c r="AX81" s="19"/>
      <c r="AY81" s="19"/>
      <c r="AZ81" s="19"/>
      <c r="BA81" s="19"/>
      <c r="BB81" s="19"/>
      <c r="BC81" s="19"/>
      <c r="BD81" s="19"/>
      <c r="BE81" s="19"/>
      <c r="BF81" s="19"/>
      <c r="BG81" s="19"/>
      <c r="BH81" s="19"/>
      <c r="BI81" s="19"/>
      <c r="BJ81" s="19"/>
      <c r="BK81" s="19"/>
    </row>
    <row r="82" spans="1:63" ht="12.75" customHeight="1" x14ac:dyDescent="0.2">
      <c r="A82" s="19"/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  <c r="AT82" s="19"/>
      <c r="AU82" s="19"/>
      <c r="AV82" s="19"/>
      <c r="AW82" s="19"/>
      <c r="AX82" s="19"/>
      <c r="AY82" s="19"/>
      <c r="AZ82" s="19"/>
      <c r="BA82" s="19"/>
      <c r="BB82" s="19"/>
      <c r="BC82" s="19"/>
      <c r="BD82" s="19"/>
      <c r="BE82" s="19"/>
      <c r="BF82" s="19"/>
      <c r="BG82" s="19"/>
      <c r="BH82" s="19"/>
      <c r="BI82" s="19"/>
      <c r="BJ82" s="19"/>
      <c r="BK82" s="19"/>
    </row>
    <row r="83" spans="1:63" ht="12.75" customHeight="1" x14ac:dyDescent="0.2">
      <c r="A83" s="19"/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19"/>
      <c r="AU83" s="19"/>
      <c r="AV83" s="19"/>
      <c r="AW83" s="19"/>
      <c r="AX83" s="19"/>
      <c r="AY83" s="19"/>
      <c r="AZ83" s="19"/>
      <c r="BA83" s="19"/>
      <c r="BB83" s="19"/>
      <c r="BC83" s="19"/>
      <c r="BD83" s="19"/>
      <c r="BE83" s="19"/>
      <c r="BF83" s="19"/>
      <c r="BG83" s="19"/>
      <c r="BH83" s="19"/>
      <c r="BI83" s="19"/>
      <c r="BJ83" s="19"/>
      <c r="BK83" s="19"/>
    </row>
    <row r="84" spans="1:63" ht="12.75" customHeight="1" x14ac:dyDescent="0.2">
      <c r="A84" s="19"/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9"/>
      <c r="AY84" s="19"/>
      <c r="AZ84" s="19"/>
      <c r="BA84" s="19"/>
      <c r="BB84" s="19"/>
      <c r="BC84" s="19"/>
      <c r="BD84" s="19"/>
      <c r="BE84" s="19"/>
      <c r="BF84" s="19"/>
      <c r="BG84" s="19"/>
      <c r="BH84" s="19"/>
      <c r="BI84" s="19"/>
      <c r="BJ84" s="19"/>
      <c r="BK84" s="19"/>
    </row>
    <row r="85" spans="1:63" ht="12.75" customHeight="1" x14ac:dyDescent="0.2">
      <c r="A85" s="19"/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  <c r="AQ85" s="19"/>
      <c r="AR85" s="19"/>
      <c r="AS85" s="19"/>
      <c r="AT85" s="19"/>
      <c r="AU85" s="19"/>
      <c r="AV85" s="19"/>
      <c r="AW85" s="19"/>
      <c r="AX85" s="19"/>
      <c r="AY85" s="19"/>
      <c r="AZ85" s="19"/>
      <c r="BA85" s="19"/>
      <c r="BB85" s="19"/>
      <c r="BC85" s="19"/>
      <c r="BD85" s="19"/>
      <c r="BE85" s="19"/>
      <c r="BF85" s="19"/>
      <c r="BG85" s="19"/>
      <c r="BH85" s="19"/>
      <c r="BI85" s="19"/>
      <c r="BJ85" s="19"/>
      <c r="BK85" s="19"/>
    </row>
    <row r="86" spans="1:63" ht="12.75" customHeight="1" x14ac:dyDescent="0.2">
      <c r="A86" s="19"/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19"/>
      <c r="AO86" s="19"/>
      <c r="AP86" s="19"/>
      <c r="AQ86" s="19"/>
      <c r="AR86" s="19"/>
      <c r="AS86" s="19"/>
      <c r="AT86" s="19"/>
      <c r="AU86" s="19"/>
      <c r="AV86" s="19"/>
      <c r="AW86" s="19"/>
      <c r="AX86" s="19"/>
      <c r="AY86" s="19"/>
      <c r="AZ86" s="19"/>
      <c r="BA86" s="19"/>
      <c r="BB86" s="19"/>
      <c r="BC86" s="19"/>
      <c r="BD86" s="19"/>
      <c r="BE86" s="19"/>
      <c r="BF86" s="19"/>
      <c r="BG86" s="19"/>
      <c r="BH86" s="19"/>
      <c r="BI86" s="19"/>
      <c r="BJ86" s="19"/>
      <c r="BK86" s="19"/>
    </row>
    <row r="87" spans="1:63" ht="12.75" customHeight="1" x14ac:dyDescent="0.2">
      <c r="A87" s="19"/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O87" s="19"/>
      <c r="AP87" s="19"/>
      <c r="AQ87" s="19"/>
      <c r="AR87" s="19"/>
      <c r="AS87" s="19"/>
      <c r="AT87" s="19"/>
      <c r="AU87" s="19"/>
      <c r="AV87" s="19"/>
      <c r="AW87" s="19"/>
      <c r="AX87" s="19"/>
      <c r="AY87" s="19"/>
      <c r="AZ87" s="19"/>
      <c r="BA87" s="19"/>
      <c r="BB87" s="19"/>
      <c r="BC87" s="19"/>
      <c r="BD87" s="19"/>
      <c r="BE87" s="19"/>
      <c r="BF87" s="19"/>
      <c r="BG87" s="19"/>
      <c r="BH87" s="19"/>
      <c r="BI87" s="19"/>
      <c r="BJ87" s="19"/>
      <c r="BK87" s="19"/>
    </row>
    <row r="88" spans="1:63" ht="12.75" customHeight="1" x14ac:dyDescent="0.2">
      <c r="A88" s="19"/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  <c r="AO88" s="19"/>
      <c r="AP88" s="19"/>
      <c r="AQ88" s="19"/>
      <c r="AR88" s="19"/>
      <c r="AS88" s="19"/>
      <c r="AT88" s="19"/>
      <c r="AU88" s="19"/>
      <c r="AV88" s="19"/>
      <c r="AW88" s="19"/>
      <c r="AX88" s="19"/>
      <c r="AY88" s="19"/>
      <c r="AZ88" s="19"/>
      <c r="BA88" s="19"/>
      <c r="BB88" s="19"/>
      <c r="BC88" s="19"/>
      <c r="BD88" s="19"/>
      <c r="BE88" s="19"/>
      <c r="BF88" s="19"/>
      <c r="BG88" s="19"/>
      <c r="BH88" s="19"/>
      <c r="BI88" s="19"/>
      <c r="BJ88" s="19"/>
      <c r="BK88" s="19"/>
    </row>
    <row r="89" spans="1:63" ht="12.75" customHeight="1" x14ac:dyDescent="0.2">
      <c r="A89" s="19"/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  <c r="AO89" s="19"/>
      <c r="AP89" s="19"/>
      <c r="AQ89" s="19"/>
      <c r="AR89" s="19"/>
      <c r="AS89" s="19"/>
      <c r="AT89" s="19"/>
      <c r="AU89" s="19"/>
      <c r="AV89" s="19"/>
      <c r="AW89" s="19"/>
      <c r="AX89" s="19"/>
      <c r="AY89" s="19"/>
      <c r="AZ89" s="19"/>
      <c r="BA89" s="19"/>
      <c r="BB89" s="19"/>
      <c r="BC89" s="19"/>
      <c r="BD89" s="19"/>
      <c r="BE89" s="19"/>
      <c r="BF89" s="19"/>
      <c r="BG89" s="19"/>
      <c r="BH89" s="19"/>
      <c r="BI89" s="19"/>
      <c r="BJ89" s="19"/>
      <c r="BK89" s="19"/>
    </row>
    <row r="90" spans="1:63" ht="12.75" customHeight="1" x14ac:dyDescent="0.2">
      <c r="A90" s="19"/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9"/>
      <c r="AT90" s="19"/>
      <c r="AU90" s="19"/>
      <c r="AV90" s="19"/>
      <c r="AW90" s="19"/>
      <c r="AX90" s="19"/>
      <c r="AY90" s="19"/>
      <c r="AZ90" s="19"/>
      <c r="BA90" s="19"/>
      <c r="BB90" s="19"/>
      <c r="BC90" s="19"/>
      <c r="BD90" s="19"/>
      <c r="BE90" s="19"/>
      <c r="BF90" s="19"/>
      <c r="BG90" s="19"/>
      <c r="BH90" s="19"/>
      <c r="BI90" s="19"/>
      <c r="BJ90" s="19"/>
      <c r="BK90" s="19"/>
    </row>
    <row r="91" spans="1:63" ht="12.75" customHeight="1" x14ac:dyDescent="0.2">
      <c r="A91" s="19"/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/>
      <c r="AO91" s="19"/>
      <c r="AP91" s="19"/>
      <c r="AQ91" s="19"/>
      <c r="AR91" s="19"/>
      <c r="AS91" s="19"/>
      <c r="AT91" s="19"/>
      <c r="AU91" s="19"/>
      <c r="AV91" s="19"/>
      <c r="AW91" s="19"/>
      <c r="AX91" s="19"/>
      <c r="AY91" s="19"/>
      <c r="AZ91" s="19"/>
      <c r="BA91" s="19"/>
      <c r="BB91" s="19"/>
      <c r="BC91" s="19"/>
      <c r="BD91" s="19"/>
      <c r="BE91" s="19"/>
      <c r="BF91" s="19"/>
      <c r="BG91" s="19"/>
      <c r="BH91" s="19"/>
      <c r="BI91" s="19"/>
      <c r="BJ91" s="19"/>
      <c r="BK91" s="19"/>
    </row>
    <row r="92" spans="1:63" ht="12.75" customHeight="1" x14ac:dyDescent="0.2">
      <c r="A92" s="19"/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  <c r="AO92" s="19"/>
      <c r="AP92" s="19"/>
      <c r="AQ92" s="19"/>
      <c r="AR92" s="19"/>
      <c r="AS92" s="19"/>
      <c r="AT92" s="19"/>
      <c r="AU92" s="19"/>
      <c r="AV92" s="19"/>
      <c r="AW92" s="19"/>
      <c r="AX92" s="19"/>
      <c r="AY92" s="19"/>
      <c r="AZ92" s="19"/>
      <c r="BA92" s="19"/>
      <c r="BB92" s="19"/>
      <c r="BC92" s="19"/>
      <c r="BD92" s="19"/>
      <c r="BE92" s="19"/>
      <c r="BF92" s="19"/>
      <c r="BG92" s="19"/>
      <c r="BH92" s="19"/>
      <c r="BI92" s="19"/>
      <c r="BJ92" s="19"/>
      <c r="BK92" s="19"/>
    </row>
    <row r="93" spans="1:63" ht="12.75" customHeight="1" x14ac:dyDescent="0.2">
      <c r="A93" s="19"/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  <c r="AJ93" s="19"/>
      <c r="AK93" s="19"/>
      <c r="AL93" s="19"/>
      <c r="AM93" s="19"/>
      <c r="AN93" s="19"/>
      <c r="AO93" s="19"/>
      <c r="AP93" s="19"/>
      <c r="AQ93" s="19"/>
      <c r="AR93" s="19"/>
      <c r="AS93" s="19"/>
      <c r="AT93" s="19"/>
      <c r="AU93" s="19"/>
      <c r="AV93" s="19"/>
      <c r="AW93" s="19"/>
      <c r="AX93" s="19"/>
      <c r="AY93" s="19"/>
      <c r="AZ93" s="19"/>
      <c r="BA93" s="19"/>
      <c r="BB93" s="19"/>
      <c r="BC93" s="19"/>
      <c r="BD93" s="19"/>
      <c r="BE93" s="19"/>
      <c r="BF93" s="19"/>
      <c r="BG93" s="19"/>
      <c r="BH93" s="19"/>
      <c r="BI93" s="19"/>
      <c r="BJ93" s="19"/>
      <c r="BK93" s="19"/>
    </row>
    <row r="94" spans="1:63" ht="12.75" customHeight="1" x14ac:dyDescent="0.2">
      <c r="A94" s="19"/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/>
      <c r="AL94" s="19"/>
      <c r="AM94" s="19"/>
      <c r="AN94" s="19"/>
      <c r="AO94" s="19"/>
      <c r="AP94" s="19"/>
      <c r="AQ94" s="19"/>
      <c r="AR94" s="19"/>
      <c r="AS94" s="19"/>
      <c r="AT94" s="19"/>
      <c r="AU94" s="19"/>
      <c r="AV94" s="19"/>
      <c r="AW94" s="19"/>
      <c r="AX94" s="19"/>
      <c r="AY94" s="19"/>
      <c r="AZ94" s="19"/>
      <c r="BA94" s="19"/>
      <c r="BB94" s="19"/>
      <c r="BC94" s="19"/>
      <c r="BD94" s="19"/>
      <c r="BE94" s="19"/>
      <c r="BF94" s="19"/>
      <c r="BG94" s="19"/>
      <c r="BH94" s="19"/>
      <c r="BI94" s="19"/>
      <c r="BJ94" s="19"/>
      <c r="BK94" s="19"/>
    </row>
    <row r="95" spans="1:63" ht="12.75" customHeight="1" x14ac:dyDescent="0.2">
      <c r="A95" s="19"/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  <c r="AO95" s="19"/>
      <c r="AP95" s="19"/>
      <c r="AQ95" s="19"/>
      <c r="AR95" s="19"/>
      <c r="AS95" s="19"/>
      <c r="AT95" s="19"/>
      <c r="AU95" s="19"/>
      <c r="AV95" s="19"/>
      <c r="AW95" s="19"/>
      <c r="AX95" s="19"/>
      <c r="AY95" s="19"/>
      <c r="AZ95" s="19"/>
      <c r="BA95" s="19"/>
      <c r="BB95" s="19"/>
      <c r="BC95" s="19"/>
      <c r="BD95" s="19"/>
      <c r="BE95" s="19"/>
      <c r="BF95" s="19"/>
      <c r="BG95" s="19"/>
      <c r="BH95" s="19"/>
      <c r="BI95" s="19"/>
      <c r="BJ95" s="19"/>
      <c r="BK95" s="19"/>
    </row>
    <row r="96" spans="1:63" ht="12.75" customHeight="1" x14ac:dyDescent="0.2">
      <c r="A96" s="19"/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  <c r="AO96" s="19"/>
      <c r="AP96" s="19"/>
      <c r="AQ96" s="19"/>
      <c r="AR96" s="19"/>
      <c r="AS96" s="19"/>
      <c r="AT96" s="19"/>
      <c r="AU96" s="19"/>
      <c r="AV96" s="19"/>
      <c r="AW96" s="19"/>
      <c r="AX96" s="19"/>
      <c r="AY96" s="19"/>
      <c r="AZ96" s="19"/>
      <c r="BA96" s="19"/>
      <c r="BB96" s="19"/>
      <c r="BC96" s="19"/>
      <c r="BD96" s="19"/>
      <c r="BE96" s="19"/>
      <c r="BF96" s="19"/>
      <c r="BG96" s="19"/>
      <c r="BH96" s="19"/>
      <c r="BI96" s="19"/>
      <c r="BJ96" s="19"/>
      <c r="BK96" s="19"/>
    </row>
    <row r="97" spans="1:63" ht="12.75" customHeight="1" x14ac:dyDescent="0.2">
      <c r="A97" s="19"/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  <c r="AM97" s="19"/>
      <c r="AN97" s="19"/>
      <c r="AO97" s="19"/>
      <c r="AP97" s="19"/>
      <c r="AQ97" s="19"/>
      <c r="AR97" s="19"/>
      <c r="AS97" s="19"/>
      <c r="AT97" s="19"/>
      <c r="AU97" s="19"/>
      <c r="AV97" s="19"/>
      <c r="AW97" s="19"/>
      <c r="AX97" s="19"/>
      <c r="AY97" s="19"/>
      <c r="AZ97" s="19"/>
      <c r="BA97" s="19"/>
      <c r="BB97" s="19"/>
      <c r="BC97" s="19"/>
      <c r="BD97" s="19"/>
      <c r="BE97" s="19"/>
      <c r="BF97" s="19"/>
      <c r="BG97" s="19"/>
      <c r="BH97" s="19"/>
      <c r="BI97" s="19"/>
      <c r="BJ97" s="19"/>
      <c r="BK97" s="19"/>
    </row>
    <row r="98" spans="1:63" ht="12.75" customHeight="1" x14ac:dyDescent="0.2">
      <c r="A98" s="19"/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19"/>
      <c r="AP98" s="19"/>
      <c r="AQ98" s="19"/>
      <c r="AR98" s="19"/>
      <c r="AS98" s="19"/>
      <c r="AT98" s="19"/>
      <c r="AU98" s="19"/>
      <c r="AV98" s="19"/>
      <c r="AW98" s="19"/>
      <c r="AX98" s="19"/>
      <c r="AY98" s="19"/>
      <c r="AZ98" s="19"/>
      <c r="BA98" s="19"/>
      <c r="BB98" s="19"/>
      <c r="BC98" s="19"/>
      <c r="BD98" s="19"/>
      <c r="BE98" s="19"/>
      <c r="BF98" s="19"/>
      <c r="BG98" s="19"/>
      <c r="BH98" s="19"/>
      <c r="BI98" s="19"/>
      <c r="BJ98" s="19"/>
      <c r="BK98" s="19"/>
    </row>
    <row r="99" spans="1:63" ht="12.75" customHeight="1" x14ac:dyDescent="0.2">
      <c r="A99" s="19"/>
      <c r="B99" s="19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/>
      <c r="AL99" s="19"/>
      <c r="AM99" s="19"/>
      <c r="AN99" s="19"/>
      <c r="AO99" s="19"/>
      <c r="AP99" s="19"/>
      <c r="AQ99" s="19"/>
      <c r="AR99" s="19"/>
      <c r="AS99" s="19"/>
      <c r="AT99" s="19"/>
      <c r="AU99" s="19"/>
      <c r="AV99" s="19"/>
      <c r="AW99" s="19"/>
      <c r="AX99" s="19"/>
      <c r="AY99" s="19"/>
      <c r="AZ99" s="19"/>
      <c r="BA99" s="19"/>
      <c r="BB99" s="19"/>
      <c r="BC99" s="19"/>
      <c r="BD99" s="19"/>
      <c r="BE99" s="19"/>
      <c r="BF99" s="19"/>
      <c r="BG99" s="19"/>
      <c r="BH99" s="19"/>
      <c r="BI99" s="19"/>
      <c r="BJ99" s="19"/>
      <c r="BK99" s="19"/>
    </row>
    <row r="100" spans="1:63" ht="12.75" customHeight="1" x14ac:dyDescent="0.2">
      <c r="A100" s="19"/>
      <c r="B100" s="19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  <c r="AM100" s="19"/>
      <c r="AN100" s="19"/>
      <c r="AO100" s="19"/>
      <c r="AP100" s="19"/>
      <c r="AQ100" s="19"/>
      <c r="AR100" s="19"/>
      <c r="AS100" s="19"/>
      <c r="AT100" s="19"/>
      <c r="AU100" s="19"/>
      <c r="AV100" s="19"/>
      <c r="AW100" s="19"/>
      <c r="AX100" s="19"/>
      <c r="AY100" s="19"/>
      <c r="AZ100" s="19"/>
      <c r="BA100" s="19"/>
      <c r="BB100" s="19"/>
      <c r="BC100" s="19"/>
      <c r="BD100" s="19"/>
      <c r="BE100" s="19"/>
      <c r="BF100" s="19"/>
      <c r="BG100" s="19"/>
      <c r="BH100" s="19"/>
      <c r="BI100" s="19"/>
      <c r="BJ100" s="19"/>
      <c r="BK100" s="19"/>
    </row>
    <row r="101" spans="1:63" ht="12.75" customHeight="1" x14ac:dyDescent="0.2">
      <c r="A101" s="19"/>
      <c r="B101" s="19"/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  <c r="AG101" s="19"/>
      <c r="AH101" s="19"/>
      <c r="AI101" s="19"/>
      <c r="AJ101" s="19"/>
      <c r="AK101" s="19"/>
      <c r="AL101" s="19"/>
      <c r="AM101" s="19"/>
      <c r="AN101" s="19"/>
      <c r="AO101" s="19"/>
      <c r="AP101" s="19"/>
      <c r="AQ101" s="19"/>
      <c r="AR101" s="19"/>
      <c r="AS101" s="19"/>
      <c r="AT101" s="19"/>
      <c r="AU101" s="19"/>
      <c r="AV101" s="19"/>
      <c r="AW101" s="19"/>
      <c r="AX101" s="19"/>
      <c r="AY101" s="19"/>
      <c r="AZ101" s="19"/>
      <c r="BA101" s="19"/>
      <c r="BB101" s="19"/>
      <c r="BC101" s="19"/>
      <c r="BD101" s="19"/>
      <c r="BE101" s="19"/>
      <c r="BF101" s="19"/>
      <c r="BG101" s="19"/>
      <c r="BH101" s="19"/>
      <c r="BI101" s="19"/>
      <c r="BJ101" s="19"/>
      <c r="BK101" s="19"/>
    </row>
    <row r="102" spans="1:63" ht="12.75" customHeight="1" x14ac:dyDescent="0.2">
      <c r="A102" s="19"/>
      <c r="B102" s="19"/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  <c r="AI102" s="19"/>
      <c r="AJ102" s="19"/>
      <c r="AK102" s="19"/>
      <c r="AL102" s="19"/>
      <c r="AM102" s="19"/>
      <c r="AN102" s="19"/>
      <c r="AO102" s="19"/>
      <c r="AP102" s="19"/>
      <c r="AQ102" s="19"/>
      <c r="AR102" s="19"/>
      <c r="AS102" s="19"/>
      <c r="AT102" s="19"/>
      <c r="AU102" s="19"/>
      <c r="AV102" s="19"/>
      <c r="AW102" s="19"/>
      <c r="AX102" s="19"/>
      <c r="AY102" s="19"/>
      <c r="AZ102" s="19"/>
      <c r="BA102" s="19"/>
      <c r="BB102" s="19"/>
      <c r="BC102" s="19"/>
      <c r="BD102" s="19"/>
      <c r="BE102" s="19"/>
      <c r="BF102" s="19"/>
      <c r="BG102" s="19"/>
      <c r="BH102" s="19"/>
      <c r="BI102" s="19"/>
      <c r="BJ102" s="19"/>
      <c r="BK102" s="19"/>
    </row>
    <row r="103" spans="1:63" ht="12.75" customHeight="1" x14ac:dyDescent="0.2">
      <c r="A103" s="19"/>
      <c r="B103" s="19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  <c r="AL103" s="19"/>
      <c r="AM103" s="19"/>
      <c r="AN103" s="19"/>
      <c r="AO103" s="19"/>
      <c r="AP103" s="19"/>
      <c r="AQ103" s="19"/>
      <c r="AR103" s="19"/>
      <c r="AS103" s="19"/>
      <c r="AT103" s="19"/>
      <c r="AU103" s="19"/>
      <c r="AV103" s="19"/>
      <c r="AW103" s="19"/>
      <c r="AX103" s="19"/>
      <c r="AY103" s="19"/>
      <c r="AZ103" s="19"/>
      <c r="BA103" s="19"/>
      <c r="BB103" s="19"/>
      <c r="BC103" s="19"/>
      <c r="BD103" s="19"/>
      <c r="BE103" s="19"/>
      <c r="BF103" s="19"/>
      <c r="BG103" s="19"/>
      <c r="BH103" s="19"/>
      <c r="BI103" s="19"/>
      <c r="BJ103" s="19"/>
      <c r="BK103" s="19"/>
    </row>
    <row r="104" spans="1:63" ht="12.75" customHeight="1" x14ac:dyDescent="0.2">
      <c r="A104" s="19"/>
      <c r="B104" s="19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  <c r="AI104" s="19"/>
      <c r="AJ104" s="19"/>
      <c r="AK104" s="19"/>
      <c r="AL104" s="19"/>
      <c r="AM104" s="19"/>
      <c r="AN104" s="19"/>
      <c r="AO104" s="19"/>
      <c r="AP104" s="19"/>
      <c r="AQ104" s="19"/>
      <c r="AR104" s="19"/>
      <c r="AS104" s="19"/>
      <c r="AT104" s="19"/>
      <c r="AU104" s="19"/>
      <c r="AV104" s="19"/>
      <c r="AW104" s="19"/>
      <c r="AX104" s="19"/>
      <c r="AY104" s="19"/>
      <c r="AZ104" s="19"/>
      <c r="BA104" s="19"/>
      <c r="BB104" s="19"/>
      <c r="BC104" s="19"/>
      <c r="BD104" s="19"/>
      <c r="BE104" s="19"/>
      <c r="BF104" s="19"/>
      <c r="BG104" s="19"/>
      <c r="BH104" s="19"/>
      <c r="BI104" s="19"/>
      <c r="BJ104" s="19"/>
      <c r="BK104" s="19"/>
    </row>
    <row r="105" spans="1:63" ht="12.75" customHeight="1" x14ac:dyDescent="0.2">
      <c r="A105" s="19"/>
      <c r="B105" s="19"/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  <c r="AM105" s="19"/>
      <c r="AN105" s="19"/>
      <c r="AO105" s="19"/>
      <c r="AP105" s="19"/>
      <c r="AQ105" s="19"/>
      <c r="AR105" s="19"/>
      <c r="AS105" s="19"/>
      <c r="AT105" s="19"/>
      <c r="AU105" s="19"/>
      <c r="AV105" s="19"/>
      <c r="AW105" s="19"/>
      <c r="AX105" s="19"/>
      <c r="AY105" s="19"/>
      <c r="AZ105" s="19"/>
      <c r="BA105" s="19"/>
      <c r="BB105" s="19"/>
      <c r="BC105" s="19"/>
      <c r="BD105" s="19"/>
      <c r="BE105" s="19"/>
      <c r="BF105" s="19"/>
      <c r="BG105" s="19"/>
      <c r="BH105" s="19"/>
      <c r="BI105" s="19"/>
      <c r="BJ105" s="19"/>
      <c r="BK105" s="19"/>
    </row>
    <row r="106" spans="1:63" ht="12.75" customHeight="1" x14ac:dyDescent="0.2">
      <c r="A106" s="19"/>
      <c r="B106" s="19"/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/>
      <c r="AL106" s="19"/>
      <c r="AM106" s="19"/>
      <c r="AN106" s="19"/>
      <c r="AO106" s="19"/>
      <c r="AP106" s="19"/>
      <c r="AQ106" s="19"/>
      <c r="AR106" s="19"/>
      <c r="AS106" s="19"/>
      <c r="AT106" s="19"/>
      <c r="AU106" s="19"/>
      <c r="AV106" s="19"/>
      <c r="AW106" s="19"/>
      <c r="AX106" s="19"/>
      <c r="AY106" s="19"/>
      <c r="AZ106" s="19"/>
      <c r="BA106" s="19"/>
      <c r="BB106" s="19"/>
      <c r="BC106" s="19"/>
      <c r="BD106" s="19"/>
      <c r="BE106" s="19"/>
      <c r="BF106" s="19"/>
      <c r="BG106" s="19"/>
      <c r="BH106" s="19"/>
      <c r="BI106" s="19"/>
      <c r="BJ106" s="19"/>
      <c r="BK106" s="19"/>
    </row>
    <row r="107" spans="1:63" ht="12.75" customHeight="1" x14ac:dyDescent="0.2">
      <c r="A107" s="19"/>
      <c r="B107" s="19"/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  <c r="AL107" s="19"/>
      <c r="AM107" s="19"/>
      <c r="AN107" s="19"/>
      <c r="AO107" s="19"/>
      <c r="AP107" s="19"/>
      <c r="AQ107" s="19"/>
      <c r="AR107" s="19"/>
      <c r="AS107" s="19"/>
      <c r="AT107" s="19"/>
      <c r="AU107" s="19"/>
      <c r="AV107" s="19"/>
      <c r="AW107" s="19"/>
      <c r="AX107" s="19"/>
      <c r="AY107" s="19"/>
      <c r="AZ107" s="19"/>
      <c r="BA107" s="19"/>
      <c r="BB107" s="19"/>
      <c r="BC107" s="19"/>
      <c r="BD107" s="19"/>
      <c r="BE107" s="19"/>
      <c r="BF107" s="19"/>
      <c r="BG107" s="19"/>
      <c r="BH107" s="19"/>
      <c r="BI107" s="19"/>
      <c r="BJ107" s="19"/>
      <c r="BK107" s="19"/>
    </row>
    <row r="108" spans="1:63" ht="12.75" customHeight="1" x14ac:dyDescent="0.2">
      <c r="A108" s="19"/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  <c r="AM108" s="19"/>
      <c r="AN108" s="19"/>
      <c r="AO108" s="19"/>
      <c r="AP108" s="19"/>
      <c r="AQ108" s="19"/>
      <c r="AR108" s="19"/>
      <c r="AS108" s="19"/>
      <c r="AT108" s="19"/>
      <c r="AU108" s="19"/>
      <c r="AV108" s="19"/>
      <c r="AW108" s="19"/>
      <c r="AX108" s="19"/>
      <c r="AY108" s="19"/>
      <c r="AZ108" s="19"/>
      <c r="BA108" s="19"/>
      <c r="BB108" s="19"/>
      <c r="BC108" s="19"/>
      <c r="BD108" s="19"/>
      <c r="BE108" s="19"/>
      <c r="BF108" s="19"/>
      <c r="BG108" s="19"/>
      <c r="BH108" s="19"/>
      <c r="BI108" s="19"/>
      <c r="BJ108" s="19"/>
      <c r="BK108" s="19"/>
    </row>
    <row r="109" spans="1:63" ht="12.75" customHeight="1" x14ac:dyDescent="0.2">
      <c r="A109" s="19"/>
      <c r="B109" s="19"/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  <c r="AO109" s="19"/>
      <c r="AP109" s="19"/>
      <c r="AQ109" s="19"/>
      <c r="AR109" s="19"/>
      <c r="AS109" s="19"/>
      <c r="AT109" s="19"/>
      <c r="AU109" s="19"/>
      <c r="AV109" s="19"/>
      <c r="AW109" s="19"/>
      <c r="AX109" s="19"/>
      <c r="AY109" s="19"/>
      <c r="AZ109" s="19"/>
      <c r="BA109" s="19"/>
      <c r="BB109" s="19"/>
      <c r="BC109" s="19"/>
      <c r="BD109" s="19"/>
      <c r="BE109" s="19"/>
      <c r="BF109" s="19"/>
      <c r="BG109" s="19"/>
      <c r="BH109" s="19"/>
      <c r="BI109" s="19"/>
      <c r="BJ109" s="19"/>
      <c r="BK109" s="19"/>
    </row>
    <row r="110" spans="1:63" ht="12.75" customHeight="1" x14ac:dyDescent="0.2">
      <c r="A110" s="19"/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19"/>
      <c r="AM110" s="19"/>
      <c r="AN110" s="19"/>
      <c r="AO110" s="19"/>
      <c r="AP110" s="19"/>
      <c r="AQ110" s="19"/>
      <c r="AR110" s="19"/>
      <c r="AS110" s="19"/>
      <c r="AT110" s="19"/>
      <c r="AU110" s="19"/>
      <c r="AV110" s="19"/>
      <c r="AW110" s="19"/>
      <c r="AX110" s="19"/>
      <c r="AY110" s="19"/>
      <c r="AZ110" s="19"/>
      <c r="BA110" s="19"/>
      <c r="BB110" s="19"/>
      <c r="BC110" s="19"/>
      <c r="BD110" s="19"/>
      <c r="BE110" s="19"/>
      <c r="BF110" s="19"/>
      <c r="BG110" s="19"/>
      <c r="BH110" s="19"/>
      <c r="BI110" s="19"/>
      <c r="BJ110" s="19"/>
      <c r="BK110" s="19"/>
    </row>
    <row r="111" spans="1:63" ht="12.75" customHeight="1" x14ac:dyDescent="0.2">
      <c r="A111" s="19"/>
      <c r="B111" s="19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/>
      <c r="AL111" s="19"/>
      <c r="AM111" s="19"/>
      <c r="AN111" s="19"/>
      <c r="AO111" s="19"/>
      <c r="AP111" s="19"/>
      <c r="AQ111" s="19"/>
      <c r="AR111" s="19"/>
      <c r="AS111" s="19"/>
      <c r="AT111" s="19"/>
      <c r="AU111" s="19"/>
      <c r="AV111" s="19"/>
      <c r="AW111" s="19"/>
      <c r="AX111" s="19"/>
      <c r="AY111" s="19"/>
      <c r="AZ111" s="19"/>
      <c r="BA111" s="19"/>
      <c r="BB111" s="19"/>
      <c r="BC111" s="19"/>
      <c r="BD111" s="19"/>
      <c r="BE111" s="19"/>
      <c r="BF111" s="19"/>
      <c r="BG111" s="19"/>
      <c r="BH111" s="19"/>
      <c r="BI111" s="19"/>
      <c r="BJ111" s="19"/>
      <c r="BK111" s="19"/>
    </row>
    <row r="112" spans="1:63" ht="12.75" customHeight="1" x14ac:dyDescent="0.2">
      <c r="A112" s="19"/>
      <c r="B112" s="19"/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/>
      <c r="AL112" s="19"/>
      <c r="AM112" s="19"/>
      <c r="AN112" s="19"/>
      <c r="AO112" s="19"/>
      <c r="AP112" s="19"/>
      <c r="AQ112" s="19"/>
      <c r="AR112" s="19"/>
      <c r="AS112" s="19"/>
      <c r="AT112" s="19"/>
      <c r="AU112" s="19"/>
      <c r="AV112" s="19"/>
      <c r="AW112" s="19"/>
      <c r="AX112" s="19"/>
      <c r="AY112" s="19"/>
      <c r="AZ112" s="19"/>
      <c r="BA112" s="19"/>
      <c r="BB112" s="19"/>
      <c r="BC112" s="19"/>
      <c r="BD112" s="19"/>
      <c r="BE112" s="19"/>
      <c r="BF112" s="19"/>
      <c r="BG112" s="19"/>
      <c r="BH112" s="19"/>
      <c r="BI112" s="19"/>
      <c r="BJ112" s="19"/>
      <c r="BK112" s="19"/>
    </row>
    <row r="113" spans="1:63" ht="12.75" customHeight="1" x14ac:dyDescent="0.2">
      <c r="A113" s="19"/>
      <c r="B113" s="19"/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  <c r="AN113" s="19"/>
      <c r="AO113" s="19"/>
      <c r="AP113" s="19"/>
      <c r="AQ113" s="19"/>
      <c r="AR113" s="19"/>
      <c r="AS113" s="19"/>
      <c r="AT113" s="19"/>
      <c r="AU113" s="19"/>
      <c r="AV113" s="19"/>
      <c r="AW113" s="19"/>
      <c r="AX113" s="19"/>
      <c r="AY113" s="19"/>
      <c r="AZ113" s="19"/>
      <c r="BA113" s="19"/>
      <c r="BB113" s="19"/>
      <c r="BC113" s="19"/>
      <c r="BD113" s="19"/>
      <c r="BE113" s="19"/>
      <c r="BF113" s="19"/>
      <c r="BG113" s="19"/>
      <c r="BH113" s="19"/>
      <c r="BI113" s="19"/>
      <c r="BJ113" s="19"/>
      <c r="BK113" s="19"/>
    </row>
    <row r="114" spans="1:63" ht="12.75" customHeight="1" x14ac:dyDescent="0.2">
      <c r="A114" s="19"/>
      <c r="B114" s="19"/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  <c r="AM114" s="19"/>
      <c r="AN114" s="19"/>
      <c r="AO114" s="19"/>
      <c r="AP114" s="19"/>
      <c r="AQ114" s="19"/>
      <c r="AR114" s="19"/>
      <c r="AS114" s="19"/>
      <c r="AT114" s="19"/>
      <c r="AU114" s="19"/>
      <c r="AV114" s="19"/>
      <c r="AW114" s="19"/>
      <c r="AX114" s="19"/>
      <c r="AY114" s="19"/>
      <c r="AZ114" s="19"/>
      <c r="BA114" s="19"/>
      <c r="BB114" s="19"/>
      <c r="BC114" s="19"/>
      <c r="BD114" s="19"/>
      <c r="BE114" s="19"/>
      <c r="BF114" s="19"/>
      <c r="BG114" s="19"/>
      <c r="BH114" s="19"/>
      <c r="BI114" s="19"/>
      <c r="BJ114" s="19"/>
      <c r="BK114" s="19"/>
    </row>
    <row r="115" spans="1:63" ht="12.75" customHeight="1" x14ac:dyDescent="0.2">
      <c r="A115" s="19"/>
      <c r="B115" s="19"/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  <c r="AG115" s="19"/>
      <c r="AH115" s="19"/>
      <c r="AI115" s="19"/>
      <c r="AJ115" s="19"/>
      <c r="AK115" s="19"/>
      <c r="AL115" s="19"/>
      <c r="AM115" s="19"/>
      <c r="AN115" s="19"/>
      <c r="AO115" s="19"/>
      <c r="AP115" s="19"/>
      <c r="AQ115" s="19"/>
      <c r="AR115" s="19"/>
      <c r="AS115" s="19"/>
      <c r="AT115" s="19"/>
      <c r="AU115" s="19"/>
      <c r="AV115" s="19"/>
      <c r="AW115" s="19"/>
      <c r="AX115" s="19"/>
      <c r="AY115" s="19"/>
      <c r="AZ115" s="19"/>
      <c r="BA115" s="19"/>
      <c r="BB115" s="19"/>
      <c r="BC115" s="19"/>
      <c r="BD115" s="19"/>
      <c r="BE115" s="19"/>
      <c r="BF115" s="19"/>
      <c r="BG115" s="19"/>
      <c r="BH115" s="19"/>
      <c r="BI115" s="19"/>
      <c r="BJ115" s="19"/>
      <c r="BK115" s="19"/>
    </row>
    <row r="116" spans="1:63" ht="12.75" customHeight="1" x14ac:dyDescent="0.2">
      <c r="A116" s="19"/>
      <c r="B116" s="19"/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  <c r="AH116" s="19"/>
      <c r="AI116" s="19"/>
      <c r="AJ116" s="19"/>
      <c r="AK116" s="19"/>
      <c r="AL116" s="19"/>
      <c r="AM116" s="19"/>
      <c r="AN116" s="19"/>
      <c r="AO116" s="19"/>
      <c r="AP116" s="19"/>
      <c r="AQ116" s="19"/>
      <c r="AR116" s="19"/>
      <c r="AS116" s="19"/>
      <c r="AT116" s="19"/>
      <c r="AU116" s="19"/>
      <c r="AV116" s="19"/>
      <c r="AW116" s="19"/>
      <c r="AX116" s="19"/>
      <c r="AY116" s="19"/>
      <c r="AZ116" s="19"/>
      <c r="BA116" s="19"/>
      <c r="BB116" s="19"/>
      <c r="BC116" s="19"/>
      <c r="BD116" s="19"/>
      <c r="BE116" s="19"/>
      <c r="BF116" s="19"/>
      <c r="BG116" s="19"/>
      <c r="BH116" s="19"/>
      <c r="BI116" s="19"/>
      <c r="BJ116" s="19"/>
      <c r="BK116" s="19"/>
    </row>
    <row r="117" spans="1:63" ht="12.75" customHeight="1" x14ac:dyDescent="0.2">
      <c r="A117" s="19"/>
      <c r="B117" s="19"/>
      <c r="C117" s="19"/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  <c r="AF117" s="19"/>
      <c r="AG117" s="19"/>
      <c r="AH117" s="19"/>
      <c r="AI117" s="19"/>
      <c r="AJ117" s="19"/>
      <c r="AK117" s="19"/>
      <c r="AL117" s="19"/>
      <c r="AM117" s="19"/>
      <c r="AN117" s="19"/>
      <c r="AO117" s="19"/>
      <c r="AP117" s="19"/>
      <c r="AQ117" s="19"/>
      <c r="AR117" s="19"/>
      <c r="AS117" s="19"/>
      <c r="AT117" s="19"/>
      <c r="AU117" s="19"/>
      <c r="AV117" s="19"/>
      <c r="AW117" s="19"/>
      <c r="AX117" s="19"/>
      <c r="AY117" s="19"/>
      <c r="AZ117" s="19"/>
      <c r="BA117" s="19"/>
      <c r="BB117" s="19"/>
      <c r="BC117" s="19"/>
      <c r="BD117" s="19"/>
      <c r="BE117" s="19"/>
      <c r="BF117" s="19"/>
      <c r="BG117" s="19"/>
      <c r="BH117" s="19"/>
      <c r="BI117" s="19"/>
      <c r="BJ117" s="19"/>
      <c r="BK117" s="19"/>
    </row>
    <row r="118" spans="1:63" ht="12.75" customHeight="1" x14ac:dyDescent="0.2">
      <c r="A118" s="19"/>
      <c r="B118" s="19"/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19"/>
      <c r="AJ118" s="19"/>
      <c r="AK118" s="19"/>
      <c r="AL118" s="19"/>
      <c r="AM118" s="19"/>
      <c r="AN118" s="19"/>
      <c r="AO118" s="19"/>
      <c r="AP118" s="19"/>
      <c r="AQ118" s="19"/>
      <c r="AR118" s="19"/>
      <c r="AS118" s="19"/>
      <c r="AT118" s="19"/>
      <c r="AU118" s="19"/>
      <c r="AV118" s="19"/>
      <c r="AW118" s="19"/>
      <c r="AX118" s="19"/>
      <c r="AY118" s="19"/>
      <c r="AZ118" s="19"/>
      <c r="BA118" s="19"/>
      <c r="BB118" s="19"/>
      <c r="BC118" s="19"/>
      <c r="BD118" s="19"/>
      <c r="BE118" s="19"/>
      <c r="BF118" s="19"/>
      <c r="BG118" s="19"/>
      <c r="BH118" s="19"/>
      <c r="BI118" s="19"/>
      <c r="BJ118" s="19"/>
      <c r="BK118" s="19"/>
    </row>
    <row r="119" spans="1:63" ht="12.75" customHeight="1" x14ac:dyDescent="0.2">
      <c r="A119" s="19"/>
      <c r="B119" s="19"/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  <c r="AH119" s="19"/>
      <c r="AI119" s="19"/>
      <c r="AJ119" s="19"/>
      <c r="AK119" s="19"/>
      <c r="AL119" s="19"/>
      <c r="AM119" s="19"/>
      <c r="AN119" s="19"/>
      <c r="AO119" s="19"/>
      <c r="AP119" s="19"/>
      <c r="AQ119" s="19"/>
      <c r="AR119" s="19"/>
      <c r="AS119" s="19"/>
      <c r="AT119" s="19"/>
      <c r="AU119" s="19"/>
      <c r="AV119" s="19"/>
      <c r="AW119" s="19"/>
      <c r="AX119" s="19"/>
      <c r="AY119" s="19"/>
      <c r="AZ119" s="19"/>
      <c r="BA119" s="19"/>
      <c r="BB119" s="19"/>
      <c r="BC119" s="19"/>
      <c r="BD119" s="19"/>
      <c r="BE119" s="19"/>
      <c r="BF119" s="19"/>
      <c r="BG119" s="19"/>
      <c r="BH119" s="19"/>
      <c r="BI119" s="19"/>
      <c r="BJ119" s="19"/>
      <c r="BK119" s="19"/>
    </row>
    <row r="120" spans="1:63" ht="12.75" customHeight="1" x14ac:dyDescent="0.2">
      <c r="A120" s="19"/>
      <c r="B120" s="19"/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  <c r="AF120" s="19"/>
      <c r="AG120" s="19"/>
      <c r="AH120" s="19"/>
      <c r="AI120" s="19"/>
      <c r="AJ120" s="19"/>
      <c r="AK120" s="19"/>
      <c r="AL120" s="19"/>
      <c r="AM120" s="19"/>
      <c r="AN120" s="19"/>
      <c r="AO120" s="19"/>
      <c r="AP120" s="19"/>
      <c r="AQ120" s="19"/>
      <c r="AR120" s="19"/>
      <c r="AS120" s="19"/>
      <c r="AT120" s="19"/>
      <c r="AU120" s="19"/>
      <c r="AV120" s="19"/>
      <c r="AW120" s="19"/>
      <c r="AX120" s="19"/>
      <c r="AY120" s="19"/>
      <c r="AZ120" s="19"/>
      <c r="BA120" s="19"/>
      <c r="BB120" s="19"/>
      <c r="BC120" s="19"/>
      <c r="BD120" s="19"/>
      <c r="BE120" s="19"/>
      <c r="BF120" s="19"/>
      <c r="BG120" s="19"/>
      <c r="BH120" s="19"/>
      <c r="BI120" s="19"/>
      <c r="BJ120" s="19"/>
      <c r="BK120" s="19"/>
    </row>
    <row r="121" spans="1:63" ht="12.75" customHeight="1" x14ac:dyDescent="0.2">
      <c r="A121" s="19"/>
      <c r="B121" s="19"/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  <c r="AF121" s="19"/>
      <c r="AG121" s="19"/>
      <c r="AH121" s="19"/>
      <c r="AI121" s="19"/>
      <c r="AJ121" s="19"/>
      <c r="AK121" s="19"/>
      <c r="AL121" s="19"/>
      <c r="AM121" s="19"/>
      <c r="AN121" s="19"/>
      <c r="AO121" s="19"/>
      <c r="AP121" s="19"/>
      <c r="AQ121" s="19"/>
      <c r="AR121" s="19"/>
      <c r="AS121" s="19"/>
      <c r="AT121" s="19"/>
      <c r="AU121" s="19"/>
      <c r="AV121" s="19"/>
      <c r="AW121" s="19"/>
      <c r="AX121" s="19"/>
      <c r="AY121" s="19"/>
      <c r="AZ121" s="19"/>
      <c r="BA121" s="19"/>
      <c r="BB121" s="19"/>
      <c r="BC121" s="19"/>
      <c r="BD121" s="19"/>
      <c r="BE121" s="19"/>
      <c r="BF121" s="19"/>
      <c r="BG121" s="19"/>
      <c r="BH121" s="19"/>
      <c r="BI121" s="19"/>
      <c r="BJ121" s="19"/>
      <c r="BK121" s="19"/>
    </row>
    <row r="122" spans="1:63" ht="12.75" customHeight="1" x14ac:dyDescent="0.2">
      <c r="A122" s="19"/>
      <c r="B122" s="19"/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  <c r="AA122" s="19"/>
      <c r="AB122" s="19"/>
      <c r="AC122" s="19"/>
      <c r="AD122" s="19"/>
      <c r="AE122" s="19"/>
      <c r="AF122" s="19"/>
      <c r="AG122" s="19"/>
      <c r="AH122" s="19"/>
      <c r="AI122" s="19"/>
      <c r="AJ122" s="19"/>
      <c r="AK122" s="19"/>
      <c r="AL122" s="19"/>
      <c r="AM122" s="19"/>
      <c r="AN122" s="19"/>
      <c r="AO122" s="19"/>
      <c r="AP122" s="19"/>
      <c r="AQ122" s="19"/>
      <c r="AR122" s="19"/>
      <c r="AS122" s="19"/>
      <c r="AT122" s="19"/>
      <c r="AU122" s="19"/>
      <c r="AV122" s="19"/>
      <c r="AW122" s="19"/>
      <c r="AX122" s="19"/>
      <c r="AY122" s="19"/>
      <c r="AZ122" s="19"/>
      <c r="BA122" s="19"/>
      <c r="BB122" s="19"/>
      <c r="BC122" s="19"/>
      <c r="BD122" s="19"/>
      <c r="BE122" s="19"/>
      <c r="BF122" s="19"/>
      <c r="BG122" s="19"/>
      <c r="BH122" s="19"/>
      <c r="BI122" s="19"/>
      <c r="BJ122" s="19"/>
      <c r="BK122" s="19"/>
    </row>
    <row r="123" spans="1:63" ht="12.75" customHeight="1" x14ac:dyDescent="0.2">
      <c r="A123" s="19"/>
      <c r="B123" s="19"/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  <c r="AA123" s="19"/>
      <c r="AB123" s="19"/>
      <c r="AC123" s="19"/>
      <c r="AD123" s="19"/>
      <c r="AE123" s="19"/>
      <c r="AF123" s="19"/>
      <c r="AG123" s="19"/>
      <c r="AH123" s="19"/>
      <c r="AI123" s="19"/>
      <c r="AJ123" s="19"/>
      <c r="AK123" s="19"/>
      <c r="AL123" s="19"/>
      <c r="AM123" s="19"/>
      <c r="AN123" s="19"/>
      <c r="AO123" s="19"/>
      <c r="AP123" s="19"/>
      <c r="AQ123" s="19"/>
      <c r="AR123" s="19"/>
      <c r="AS123" s="19"/>
      <c r="AT123" s="19"/>
      <c r="AU123" s="19"/>
      <c r="AV123" s="19"/>
      <c r="AW123" s="19"/>
      <c r="AX123" s="19"/>
      <c r="AY123" s="19"/>
      <c r="AZ123" s="19"/>
      <c r="BA123" s="19"/>
      <c r="BB123" s="19"/>
      <c r="BC123" s="19"/>
      <c r="BD123" s="19"/>
      <c r="BE123" s="19"/>
      <c r="BF123" s="19"/>
      <c r="BG123" s="19"/>
      <c r="BH123" s="19"/>
      <c r="BI123" s="19"/>
      <c r="BJ123" s="19"/>
      <c r="BK123" s="19"/>
    </row>
    <row r="124" spans="1:63" ht="12.75" customHeight="1" x14ac:dyDescent="0.2">
      <c r="A124" s="19"/>
      <c r="B124" s="19"/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  <c r="AA124" s="19"/>
      <c r="AB124" s="19"/>
      <c r="AC124" s="19"/>
      <c r="AD124" s="19"/>
      <c r="AE124" s="19"/>
      <c r="AF124" s="19"/>
      <c r="AG124" s="19"/>
      <c r="AH124" s="19"/>
      <c r="AI124" s="19"/>
      <c r="AJ124" s="19"/>
      <c r="AK124" s="19"/>
      <c r="AL124" s="19"/>
      <c r="AM124" s="19"/>
      <c r="AN124" s="19"/>
      <c r="AO124" s="19"/>
      <c r="AP124" s="19"/>
      <c r="AQ124" s="19"/>
      <c r="AR124" s="19"/>
      <c r="AS124" s="19"/>
      <c r="AT124" s="19"/>
      <c r="AU124" s="19"/>
      <c r="AV124" s="19"/>
      <c r="AW124" s="19"/>
      <c r="AX124" s="19"/>
      <c r="AY124" s="19"/>
      <c r="AZ124" s="19"/>
      <c r="BA124" s="19"/>
      <c r="BB124" s="19"/>
      <c r="BC124" s="19"/>
      <c r="BD124" s="19"/>
      <c r="BE124" s="19"/>
      <c r="BF124" s="19"/>
      <c r="BG124" s="19"/>
      <c r="BH124" s="19"/>
      <c r="BI124" s="19"/>
      <c r="BJ124" s="19"/>
      <c r="BK124" s="19"/>
    </row>
    <row r="125" spans="1:63" ht="12.75" customHeight="1" x14ac:dyDescent="0.2">
      <c r="A125" s="19"/>
      <c r="B125" s="19"/>
      <c r="C125" s="19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  <c r="AA125" s="19"/>
      <c r="AB125" s="19"/>
      <c r="AC125" s="19"/>
      <c r="AD125" s="19"/>
      <c r="AE125" s="19"/>
      <c r="AF125" s="19"/>
      <c r="AG125" s="19"/>
      <c r="AH125" s="19"/>
      <c r="AI125" s="19"/>
      <c r="AJ125" s="19"/>
      <c r="AK125" s="19"/>
      <c r="AL125" s="19"/>
      <c r="AM125" s="19"/>
      <c r="AN125" s="19"/>
      <c r="AO125" s="19"/>
      <c r="AP125" s="19"/>
      <c r="AQ125" s="19"/>
      <c r="AR125" s="19"/>
      <c r="AS125" s="19"/>
      <c r="AT125" s="19"/>
      <c r="AU125" s="19"/>
      <c r="AV125" s="19"/>
      <c r="AW125" s="19"/>
      <c r="AX125" s="19"/>
      <c r="AY125" s="19"/>
      <c r="AZ125" s="19"/>
      <c r="BA125" s="19"/>
      <c r="BB125" s="19"/>
      <c r="BC125" s="19"/>
      <c r="BD125" s="19"/>
      <c r="BE125" s="19"/>
      <c r="BF125" s="19"/>
      <c r="BG125" s="19"/>
      <c r="BH125" s="19"/>
      <c r="BI125" s="19"/>
      <c r="BJ125" s="19"/>
      <c r="BK125" s="19"/>
    </row>
    <row r="126" spans="1:63" ht="12.75" customHeight="1" x14ac:dyDescent="0.2">
      <c r="A126" s="19"/>
      <c r="B126" s="19"/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  <c r="AA126" s="19"/>
      <c r="AB126" s="19"/>
      <c r="AC126" s="19"/>
      <c r="AD126" s="19"/>
      <c r="AE126" s="19"/>
      <c r="AF126" s="19"/>
      <c r="AG126" s="19"/>
      <c r="AH126" s="19"/>
      <c r="AI126" s="19"/>
      <c r="AJ126" s="19"/>
      <c r="AK126" s="19"/>
      <c r="AL126" s="19"/>
      <c r="AM126" s="19"/>
      <c r="AN126" s="19"/>
      <c r="AO126" s="19"/>
      <c r="AP126" s="19"/>
      <c r="AQ126" s="19"/>
      <c r="AR126" s="19"/>
      <c r="AS126" s="19"/>
      <c r="AT126" s="19"/>
      <c r="AU126" s="19"/>
      <c r="AV126" s="19"/>
      <c r="AW126" s="19"/>
      <c r="AX126" s="19"/>
      <c r="AY126" s="19"/>
      <c r="AZ126" s="19"/>
      <c r="BA126" s="19"/>
      <c r="BB126" s="19"/>
      <c r="BC126" s="19"/>
      <c r="BD126" s="19"/>
      <c r="BE126" s="19"/>
      <c r="BF126" s="19"/>
      <c r="BG126" s="19"/>
      <c r="BH126" s="19"/>
      <c r="BI126" s="19"/>
      <c r="BJ126" s="19"/>
      <c r="BK126" s="19"/>
    </row>
    <row r="127" spans="1:63" ht="12.75" customHeight="1" x14ac:dyDescent="0.2">
      <c r="A127" s="19"/>
      <c r="B127" s="19"/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  <c r="AA127" s="19"/>
      <c r="AB127" s="19"/>
      <c r="AC127" s="19"/>
      <c r="AD127" s="19"/>
      <c r="AE127" s="19"/>
      <c r="AF127" s="19"/>
      <c r="AG127" s="19"/>
      <c r="AH127" s="19"/>
      <c r="AI127" s="19"/>
      <c r="AJ127" s="19"/>
      <c r="AK127" s="19"/>
      <c r="AL127" s="19"/>
      <c r="AM127" s="19"/>
      <c r="AN127" s="19"/>
      <c r="AO127" s="19"/>
      <c r="AP127" s="19"/>
      <c r="AQ127" s="19"/>
      <c r="AR127" s="19"/>
      <c r="AS127" s="19"/>
      <c r="AT127" s="19"/>
      <c r="AU127" s="19"/>
      <c r="AV127" s="19"/>
      <c r="AW127" s="19"/>
      <c r="AX127" s="19"/>
      <c r="AY127" s="19"/>
      <c r="AZ127" s="19"/>
      <c r="BA127" s="19"/>
      <c r="BB127" s="19"/>
      <c r="BC127" s="19"/>
      <c r="BD127" s="19"/>
      <c r="BE127" s="19"/>
      <c r="BF127" s="19"/>
      <c r="BG127" s="19"/>
      <c r="BH127" s="19"/>
      <c r="BI127" s="19"/>
      <c r="BJ127" s="19"/>
      <c r="BK127" s="19"/>
    </row>
    <row r="128" spans="1:63" ht="12.75" customHeight="1" x14ac:dyDescent="0.2">
      <c r="A128" s="19"/>
      <c r="B128" s="19"/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  <c r="AA128" s="19"/>
      <c r="AB128" s="19"/>
      <c r="AC128" s="19"/>
      <c r="AD128" s="19"/>
      <c r="AE128" s="19"/>
      <c r="AF128" s="19"/>
      <c r="AG128" s="19"/>
      <c r="AH128" s="19"/>
      <c r="AI128" s="19"/>
      <c r="AJ128" s="19"/>
      <c r="AK128" s="19"/>
      <c r="AL128" s="19"/>
      <c r="AM128" s="19"/>
      <c r="AN128" s="19"/>
      <c r="AO128" s="19"/>
      <c r="AP128" s="19"/>
      <c r="AQ128" s="19"/>
      <c r="AR128" s="19"/>
      <c r="AS128" s="19"/>
      <c r="AT128" s="19"/>
      <c r="AU128" s="19"/>
      <c r="AV128" s="19"/>
      <c r="AW128" s="19"/>
      <c r="AX128" s="19"/>
      <c r="AY128" s="19"/>
      <c r="AZ128" s="19"/>
      <c r="BA128" s="19"/>
      <c r="BB128" s="19"/>
      <c r="BC128" s="19"/>
      <c r="BD128" s="19"/>
      <c r="BE128" s="19"/>
      <c r="BF128" s="19"/>
      <c r="BG128" s="19"/>
      <c r="BH128" s="19"/>
      <c r="BI128" s="19"/>
      <c r="BJ128" s="19"/>
      <c r="BK128" s="19"/>
    </row>
    <row r="129" spans="1:63" ht="12.75" customHeight="1" x14ac:dyDescent="0.2">
      <c r="A129" s="19"/>
      <c r="B129" s="19"/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  <c r="AA129" s="19"/>
      <c r="AB129" s="19"/>
      <c r="AC129" s="19"/>
      <c r="AD129" s="19"/>
      <c r="AE129" s="19"/>
      <c r="AF129" s="19"/>
      <c r="AG129" s="19"/>
      <c r="AH129" s="19"/>
      <c r="AI129" s="19"/>
      <c r="AJ129" s="19"/>
      <c r="AK129" s="19"/>
      <c r="AL129" s="19"/>
      <c r="AM129" s="19"/>
      <c r="AN129" s="19"/>
      <c r="AO129" s="19"/>
      <c r="AP129" s="19"/>
      <c r="AQ129" s="19"/>
      <c r="AR129" s="19"/>
      <c r="AS129" s="19"/>
      <c r="AT129" s="19"/>
      <c r="AU129" s="19"/>
      <c r="AV129" s="19"/>
      <c r="AW129" s="19"/>
      <c r="AX129" s="19"/>
      <c r="AY129" s="19"/>
      <c r="AZ129" s="19"/>
      <c r="BA129" s="19"/>
      <c r="BB129" s="19"/>
      <c r="BC129" s="19"/>
      <c r="BD129" s="19"/>
      <c r="BE129" s="19"/>
      <c r="BF129" s="19"/>
      <c r="BG129" s="19"/>
      <c r="BH129" s="19"/>
      <c r="BI129" s="19"/>
      <c r="BJ129" s="19"/>
      <c r="BK129" s="19"/>
    </row>
    <row r="130" spans="1:63" ht="12.75" customHeight="1" x14ac:dyDescent="0.2">
      <c r="A130" s="19"/>
      <c r="B130" s="19"/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  <c r="AA130" s="19"/>
      <c r="AB130" s="19"/>
      <c r="AC130" s="19"/>
      <c r="AD130" s="19"/>
      <c r="AE130" s="19"/>
      <c r="AF130" s="19"/>
      <c r="AG130" s="19"/>
      <c r="AH130" s="19"/>
      <c r="AI130" s="19"/>
      <c r="AJ130" s="19"/>
      <c r="AK130" s="19"/>
      <c r="AL130" s="19"/>
      <c r="AM130" s="19"/>
      <c r="AN130" s="19"/>
      <c r="AO130" s="19"/>
      <c r="AP130" s="19"/>
      <c r="AQ130" s="19"/>
      <c r="AR130" s="19"/>
      <c r="AS130" s="19"/>
      <c r="AT130" s="19"/>
      <c r="AU130" s="19"/>
      <c r="AV130" s="19"/>
      <c r="AW130" s="19"/>
      <c r="AX130" s="19"/>
      <c r="AY130" s="19"/>
      <c r="AZ130" s="19"/>
      <c r="BA130" s="19"/>
      <c r="BB130" s="19"/>
      <c r="BC130" s="19"/>
      <c r="BD130" s="19"/>
      <c r="BE130" s="19"/>
      <c r="BF130" s="19"/>
      <c r="BG130" s="19"/>
      <c r="BH130" s="19"/>
      <c r="BI130" s="19"/>
      <c r="BJ130" s="19"/>
      <c r="BK130" s="19"/>
    </row>
    <row r="131" spans="1:63" ht="12.75" customHeight="1" x14ac:dyDescent="0.2">
      <c r="A131" s="19"/>
      <c r="B131" s="19"/>
      <c r="C131" s="19"/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  <c r="AA131" s="19"/>
      <c r="AB131" s="19"/>
      <c r="AC131" s="19"/>
      <c r="AD131" s="19"/>
      <c r="AE131" s="19"/>
      <c r="AF131" s="19"/>
      <c r="AG131" s="19"/>
      <c r="AH131" s="19"/>
      <c r="AI131" s="19"/>
      <c r="AJ131" s="19"/>
      <c r="AK131" s="19"/>
      <c r="AL131" s="19"/>
      <c r="AM131" s="19"/>
      <c r="AN131" s="19"/>
      <c r="AO131" s="19"/>
      <c r="AP131" s="19"/>
      <c r="AQ131" s="19"/>
      <c r="AR131" s="19"/>
      <c r="AS131" s="19"/>
      <c r="AT131" s="19"/>
      <c r="AU131" s="19"/>
      <c r="AV131" s="19"/>
      <c r="AW131" s="19"/>
      <c r="AX131" s="19"/>
      <c r="AY131" s="19"/>
      <c r="AZ131" s="19"/>
      <c r="BA131" s="19"/>
      <c r="BB131" s="19"/>
      <c r="BC131" s="19"/>
      <c r="BD131" s="19"/>
      <c r="BE131" s="19"/>
      <c r="BF131" s="19"/>
      <c r="BG131" s="19"/>
      <c r="BH131" s="19"/>
      <c r="BI131" s="19"/>
      <c r="BJ131" s="19"/>
      <c r="BK131" s="19"/>
    </row>
    <row r="132" spans="1:63" ht="12.75" customHeight="1" x14ac:dyDescent="0.2">
      <c r="A132" s="19"/>
      <c r="B132" s="19"/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  <c r="AA132" s="19"/>
      <c r="AB132" s="19"/>
      <c r="AC132" s="19"/>
      <c r="AD132" s="19"/>
      <c r="AE132" s="19"/>
      <c r="AF132" s="19"/>
      <c r="AG132" s="19"/>
      <c r="AH132" s="19"/>
      <c r="AI132" s="19"/>
      <c r="AJ132" s="19"/>
      <c r="AK132" s="19"/>
      <c r="AL132" s="19"/>
      <c r="AM132" s="19"/>
      <c r="AN132" s="19"/>
      <c r="AO132" s="19"/>
      <c r="AP132" s="19"/>
      <c r="AQ132" s="19"/>
      <c r="AR132" s="19"/>
      <c r="AS132" s="19"/>
      <c r="AT132" s="19"/>
      <c r="AU132" s="19"/>
      <c r="AV132" s="19"/>
      <c r="AW132" s="19"/>
      <c r="AX132" s="19"/>
      <c r="AY132" s="19"/>
      <c r="AZ132" s="19"/>
      <c r="BA132" s="19"/>
      <c r="BB132" s="19"/>
      <c r="BC132" s="19"/>
      <c r="BD132" s="19"/>
      <c r="BE132" s="19"/>
      <c r="BF132" s="19"/>
      <c r="BG132" s="19"/>
      <c r="BH132" s="19"/>
      <c r="BI132" s="19"/>
      <c r="BJ132" s="19"/>
      <c r="BK132" s="19"/>
    </row>
    <row r="133" spans="1:63" ht="12.75" customHeight="1" x14ac:dyDescent="0.2">
      <c r="A133" s="19"/>
      <c r="B133" s="19"/>
      <c r="C133" s="19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  <c r="AA133" s="19"/>
      <c r="AB133" s="19"/>
      <c r="AC133" s="19"/>
      <c r="AD133" s="19"/>
      <c r="AE133" s="19"/>
      <c r="AF133" s="19"/>
      <c r="AG133" s="19"/>
      <c r="AH133" s="19"/>
      <c r="AI133" s="19"/>
      <c r="AJ133" s="19"/>
      <c r="AK133" s="19"/>
      <c r="AL133" s="19"/>
      <c r="AM133" s="19"/>
      <c r="AN133" s="19"/>
      <c r="AO133" s="19"/>
      <c r="AP133" s="19"/>
      <c r="AQ133" s="19"/>
      <c r="AR133" s="19"/>
      <c r="AS133" s="19"/>
      <c r="AT133" s="19"/>
      <c r="AU133" s="19"/>
      <c r="AV133" s="19"/>
      <c r="AW133" s="19"/>
      <c r="AX133" s="19"/>
      <c r="AY133" s="19"/>
      <c r="AZ133" s="19"/>
      <c r="BA133" s="19"/>
      <c r="BB133" s="19"/>
      <c r="BC133" s="19"/>
      <c r="BD133" s="19"/>
      <c r="BE133" s="19"/>
      <c r="BF133" s="19"/>
      <c r="BG133" s="19"/>
      <c r="BH133" s="19"/>
      <c r="BI133" s="19"/>
      <c r="BJ133" s="19"/>
      <c r="BK133" s="19"/>
    </row>
    <row r="134" spans="1:63" ht="12.75" customHeight="1" x14ac:dyDescent="0.2">
      <c r="A134" s="19"/>
      <c r="B134" s="19"/>
      <c r="C134" s="19"/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  <c r="AA134" s="19"/>
      <c r="AB134" s="19"/>
      <c r="AC134" s="19"/>
      <c r="AD134" s="19"/>
      <c r="AE134" s="19"/>
      <c r="AF134" s="19"/>
      <c r="AG134" s="19"/>
      <c r="AH134" s="19"/>
      <c r="AI134" s="19"/>
      <c r="AJ134" s="19"/>
      <c r="AK134" s="19"/>
      <c r="AL134" s="19"/>
      <c r="AM134" s="19"/>
      <c r="AN134" s="19"/>
      <c r="AO134" s="19"/>
      <c r="AP134" s="19"/>
      <c r="AQ134" s="19"/>
      <c r="AR134" s="19"/>
      <c r="AS134" s="19"/>
      <c r="AT134" s="19"/>
      <c r="AU134" s="19"/>
      <c r="AV134" s="19"/>
      <c r="AW134" s="19"/>
      <c r="AX134" s="19"/>
      <c r="AY134" s="19"/>
      <c r="AZ134" s="19"/>
      <c r="BA134" s="19"/>
      <c r="BB134" s="19"/>
      <c r="BC134" s="19"/>
      <c r="BD134" s="19"/>
      <c r="BE134" s="19"/>
      <c r="BF134" s="19"/>
      <c r="BG134" s="19"/>
      <c r="BH134" s="19"/>
      <c r="BI134" s="19"/>
      <c r="BJ134" s="19"/>
      <c r="BK134" s="19"/>
    </row>
    <row r="135" spans="1:63" ht="12.75" customHeight="1" x14ac:dyDescent="0.2">
      <c r="A135" s="19"/>
      <c r="B135" s="19"/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  <c r="AA135" s="19"/>
      <c r="AB135" s="19"/>
      <c r="AC135" s="19"/>
      <c r="AD135" s="19"/>
      <c r="AE135" s="19"/>
      <c r="AF135" s="19"/>
      <c r="AG135" s="19"/>
      <c r="AH135" s="19"/>
      <c r="AI135" s="19"/>
      <c r="AJ135" s="19"/>
      <c r="AK135" s="19"/>
      <c r="AL135" s="19"/>
      <c r="AM135" s="19"/>
      <c r="AN135" s="19"/>
      <c r="AO135" s="19"/>
      <c r="AP135" s="19"/>
      <c r="AQ135" s="19"/>
      <c r="AR135" s="19"/>
      <c r="AS135" s="19"/>
      <c r="AT135" s="19"/>
      <c r="AU135" s="19"/>
      <c r="AV135" s="19"/>
      <c r="AW135" s="19"/>
      <c r="AX135" s="19"/>
      <c r="AY135" s="19"/>
      <c r="AZ135" s="19"/>
      <c r="BA135" s="19"/>
      <c r="BB135" s="19"/>
      <c r="BC135" s="19"/>
      <c r="BD135" s="19"/>
      <c r="BE135" s="19"/>
      <c r="BF135" s="19"/>
      <c r="BG135" s="19"/>
      <c r="BH135" s="19"/>
      <c r="BI135" s="19"/>
      <c r="BJ135" s="19"/>
      <c r="BK135" s="19"/>
    </row>
    <row r="136" spans="1:63" ht="12.75" customHeight="1" x14ac:dyDescent="0.2">
      <c r="A136" s="19"/>
      <c r="B136" s="19"/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  <c r="AA136" s="19"/>
      <c r="AB136" s="19"/>
      <c r="AC136" s="19"/>
      <c r="AD136" s="19"/>
      <c r="AE136" s="19"/>
      <c r="AF136" s="19"/>
      <c r="AG136" s="19"/>
      <c r="AH136" s="19"/>
      <c r="AI136" s="19"/>
      <c r="AJ136" s="19"/>
      <c r="AK136" s="19"/>
      <c r="AL136" s="19"/>
      <c r="AM136" s="19"/>
      <c r="AN136" s="19"/>
      <c r="AO136" s="19"/>
      <c r="AP136" s="19"/>
      <c r="AQ136" s="19"/>
      <c r="AR136" s="19"/>
      <c r="AS136" s="19"/>
      <c r="AT136" s="19"/>
      <c r="AU136" s="19"/>
      <c r="AV136" s="19"/>
      <c r="AW136" s="19"/>
      <c r="AX136" s="19"/>
      <c r="AY136" s="19"/>
      <c r="AZ136" s="19"/>
      <c r="BA136" s="19"/>
      <c r="BB136" s="19"/>
      <c r="BC136" s="19"/>
      <c r="BD136" s="19"/>
      <c r="BE136" s="19"/>
      <c r="BF136" s="19"/>
      <c r="BG136" s="19"/>
      <c r="BH136" s="19"/>
      <c r="BI136" s="19"/>
      <c r="BJ136" s="19"/>
      <c r="BK136" s="19"/>
    </row>
    <row r="137" spans="1:63" ht="12.75" customHeight="1" x14ac:dyDescent="0.2">
      <c r="A137" s="19"/>
      <c r="B137" s="19"/>
      <c r="C137" s="19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  <c r="AA137" s="19"/>
      <c r="AB137" s="19"/>
      <c r="AC137" s="19"/>
      <c r="AD137" s="19"/>
      <c r="AE137" s="19"/>
      <c r="AF137" s="19"/>
      <c r="AG137" s="19"/>
      <c r="AH137" s="19"/>
      <c r="AI137" s="19"/>
      <c r="AJ137" s="19"/>
      <c r="AK137" s="19"/>
      <c r="AL137" s="19"/>
      <c r="AM137" s="19"/>
      <c r="AN137" s="19"/>
      <c r="AO137" s="19"/>
      <c r="AP137" s="19"/>
      <c r="AQ137" s="19"/>
      <c r="AR137" s="19"/>
      <c r="AS137" s="19"/>
      <c r="AT137" s="19"/>
      <c r="AU137" s="19"/>
      <c r="AV137" s="19"/>
      <c r="AW137" s="19"/>
      <c r="AX137" s="19"/>
      <c r="AY137" s="19"/>
      <c r="AZ137" s="19"/>
      <c r="BA137" s="19"/>
      <c r="BB137" s="19"/>
      <c r="BC137" s="19"/>
      <c r="BD137" s="19"/>
      <c r="BE137" s="19"/>
      <c r="BF137" s="19"/>
      <c r="BG137" s="19"/>
      <c r="BH137" s="19"/>
      <c r="BI137" s="19"/>
      <c r="BJ137" s="19"/>
      <c r="BK137" s="19"/>
    </row>
    <row r="138" spans="1:63" ht="12.75" customHeight="1" x14ac:dyDescent="0.2">
      <c r="A138" s="19"/>
      <c r="B138" s="19"/>
      <c r="C138" s="19"/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  <c r="AA138" s="19"/>
      <c r="AB138" s="19"/>
      <c r="AC138" s="19"/>
      <c r="AD138" s="19"/>
      <c r="AE138" s="19"/>
      <c r="AF138" s="19"/>
      <c r="AG138" s="19"/>
      <c r="AH138" s="19"/>
      <c r="AI138" s="19"/>
      <c r="AJ138" s="19"/>
      <c r="AK138" s="19"/>
      <c r="AL138" s="19"/>
      <c r="AM138" s="19"/>
      <c r="AN138" s="19"/>
      <c r="AO138" s="19"/>
      <c r="AP138" s="19"/>
      <c r="AQ138" s="19"/>
      <c r="AR138" s="19"/>
      <c r="AS138" s="19"/>
      <c r="AT138" s="19"/>
      <c r="AU138" s="19"/>
      <c r="AV138" s="19"/>
      <c r="AW138" s="19"/>
      <c r="AX138" s="19"/>
      <c r="AY138" s="19"/>
      <c r="AZ138" s="19"/>
      <c r="BA138" s="19"/>
      <c r="BB138" s="19"/>
      <c r="BC138" s="19"/>
      <c r="BD138" s="19"/>
      <c r="BE138" s="19"/>
      <c r="BF138" s="19"/>
      <c r="BG138" s="19"/>
      <c r="BH138" s="19"/>
      <c r="BI138" s="19"/>
      <c r="BJ138" s="19"/>
      <c r="BK138" s="19"/>
    </row>
    <row r="139" spans="1:63" ht="12.75" customHeight="1" x14ac:dyDescent="0.2">
      <c r="A139" s="19"/>
      <c r="B139" s="19"/>
      <c r="C139" s="19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  <c r="AA139" s="19"/>
      <c r="AB139" s="19"/>
      <c r="AC139" s="19"/>
      <c r="AD139" s="19"/>
      <c r="AE139" s="19"/>
      <c r="AF139" s="19"/>
      <c r="AG139" s="19"/>
      <c r="AH139" s="19"/>
      <c r="AI139" s="19"/>
      <c r="AJ139" s="19"/>
      <c r="AK139" s="19"/>
      <c r="AL139" s="19"/>
      <c r="AM139" s="19"/>
      <c r="AN139" s="19"/>
      <c r="AO139" s="19"/>
      <c r="AP139" s="19"/>
      <c r="AQ139" s="19"/>
      <c r="AR139" s="19"/>
      <c r="AS139" s="19"/>
      <c r="AT139" s="19"/>
      <c r="AU139" s="19"/>
      <c r="AV139" s="19"/>
      <c r="AW139" s="19"/>
      <c r="AX139" s="19"/>
      <c r="AY139" s="19"/>
      <c r="AZ139" s="19"/>
      <c r="BA139" s="19"/>
      <c r="BB139" s="19"/>
      <c r="BC139" s="19"/>
      <c r="BD139" s="19"/>
      <c r="BE139" s="19"/>
      <c r="BF139" s="19"/>
      <c r="BG139" s="19"/>
      <c r="BH139" s="19"/>
      <c r="BI139" s="19"/>
      <c r="BJ139" s="19"/>
      <c r="BK139" s="19"/>
    </row>
    <row r="140" spans="1:63" ht="12.75" customHeight="1" x14ac:dyDescent="0.2">
      <c r="A140" s="19"/>
      <c r="B140" s="19"/>
      <c r="C140" s="19"/>
      <c r="D140" s="19"/>
      <c r="E140" s="19"/>
      <c r="F140" s="19"/>
      <c r="G140" s="19"/>
      <c r="H140" s="19"/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  <c r="Z140" s="19"/>
      <c r="AA140" s="19"/>
      <c r="AB140" s="19"/>
      <c r="AC140" s="19"/>
      <c r="AD140" s="19"/>
      <c r="AE140" s="19"/>
      <c r="AF140" s="19"/>
      <c r="AG140" s="19"/>
      <c r="AH140" s="19"/>
      <c r="AI140" s="19"/>
      <c r="AJ140" s="19"/>
      <c r="AK140" s="19"/>
      <c r="AL140" s="19"/>
      <c r="AM140" s="19"/>
      <c r="AN140" s="19"/>
      <c r="AO140" s="19"/>
      <c r="AP140" s="19"/>
      <c r="AQ140" s="19"/>
      <c r="AR140" s="19"/>
      <c r="AS140" s="19"/>
      <c r="AT140" s="19"/>
      <c r="AU140" s="19"/>
      <c r="AV140" s="19"/>
      <c r="AW140" s="19"/>
      <c r="AX140" s="19"/>
      <c r="AY140" s="19"/>
      <c r="AZ140" s="19"/>
      <c r="BA140" s="19"/>
      <c r="BB140" s="19"/>
      <c r="BC140" s="19"/>
      <c r="BD140" s="19"/>
      <c r="BE140" s="19"/>
      <c r="BF140" s="19"/>
      <c r="BG140" s="19"/>
      <c r="BH140" s="19"/>
      <c r="BI140" s="19"/>
      <c r="BJ140" s="19"/>
      <c r="BK140" s="19"/>
    </row>
    <row r="141" spans="1:63" ht="12.75" customHeight="1" x14ac:dyDescent="0.2">
      <c r="A141" s="19"/>
      <c r="B141" s="19"/>
      <c r="C141" s="19"/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  <c r="AA141" s="19"/>
      <c r="AB141" s="19"/>
      <c r="AC141" s="19"/>
      <c r="AD141" s="19"/>
      <c r="AE141" s="19"/>
      <c r="AF141" s="19"/>
      <c r="AG141" s="19"/>
      <c r="AH141" s="19"/>
      <c r="AI141" s="19"/>
      <c r="AJ141" s="19"/>
      <c r="AK141" s="19"/>
      <c r="AL141" s="19"/>
      <c r="AM141" s="19"/>
      <c r="AN141" s="19"/>
      <c r="AO141" s="19"/>
      <c r="AP141" s="19"/>
      <c r="AQ141" s="19"/>
      <c r="AR141" s="19"/>
      <c r="AS141" s="19"/>
      <c r="AT141" s="19"/>
      <c r="AU141" s="19"/>
      <c r="AV141" s="19"/>
      <c r="AW141" s="19"/>
      <c r="AX141" s="19"/>
      <c r="AY141" s="19"/>
      <c r="AZ141" s="19"/>
      <c r="BA141" s="19"/>
      <c r="BB141" s="19"/>
      <c r="BC141" s="19"/>
      <c r="BD141" s="19"/>
      <c r="BE141" s="19"/>
      <c r="BF141" s="19"/>
      <c r="BG141" s="19"/>
      <c r="BH141" s="19"/>
      <c r="BI141" s="19"/>
      <c r="BJ141" s="19"/>
      <c r="BK141" s="19"/>
    </row>
    <row r="142" spans="1:63" ht="12.75" customHeight="1" x14ac:dyDescent="0.2">
      <c r="A142" s="19"/>
      <c r="B142" s="19"/>
      <c r="C142" s="19"/>
      <c r="D142" s="19"/>
      <c r="E142" s="19"/>
      <c r="F142" s="19"/>
      <c r="G142" s="19"/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  <c r="AA142" s="19"/>
      <c r="AB142" s="19"/>
      <c r="AC142" s="19"/>
      <c r="AD142" s="19"/>
      <c r="AE142" s="19"/>
      <c r="AF142" s="19"/>
      <c r="AG142" s="19"/>
      <c r="AH142" s="19"/>
      <c r="AI142" s="19"/>
      <c r="AJ142" s="19"/>
      <c r="AK142" s="19"/>
      <c r="AL142" s="19"/>
      <c r="AM142" s="19"/>
      <c r="AN142" s="19"/>
      <c r="AO142" s="19"/>
      <c r="AP142" s="19"/>
      <c r="AQ142" s="19"/>
      <c r="AR142" s="19"/>
      <c r="AS142" s="19"/>
      <c r="AT142" s="19"/>
      <c r="AU142" s="19"/>
      <c r="AV142" s="19"/>
      <c r="AW142" s="19"/>
      <c r="AX142" s="19"/>
      <c r="AY142" s="19"/>
      <c r="AZ142" s="19"/>
      <c r="BA142" s="19"/>
      <c r="BB142" s="19"/>
      <c r="BC142" s="19"/>
      <c r="BD142" s="19"/>
      <c r="BE142" s="19"/>
      <c r="BF142" s="19"/>
      <c r="BG142" s="19"/>
      <c r="BH142" s="19"/>
      <c r="BI142" s="19"/>
      <c r="BJ142" s="19"/>
      <c r="BK142" s="19"/>
    </row>
    <row r="143" spans="1:63" ht="12.75" customHeight="1" x14ac:dyDescent="0.2">
      <c r="A143" s="19"/>
      <c r="B143" s="19"/>
      <c r="C143" s="19"/>
      <c r="D143" s="19"/>
      <c r="E143" s="19"/>
      <c r="F143" s="19"/>
      <c r="G143" s="19"/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  <c r="AA143" s="19"/>
      <c r="AB143" s="19"/>
      <c r="AC143" s="19"/>
      <c r="AD143" s="19"/>
      <c r="AE143" s="19"/>
      <c r="AF143" s="19"/>
      <c r="AG143" s="19"/>
      <c r="AH143" s="19"/>
      <c r="AI143" s="19"/>
      <c r="AJ143" s="19"/>
      <c r="AK143" s="19"/>
      <c r="AL143" s="19"/>
      <c r="AM143" s="19"/>
      <c r="AN143" s="19"/>
      <c r="AO143" s="19"/>
      <c r="AP143" s="19"/>
      <c r="AQ143" s="19"/>
      <c r="AR143" s="19"/>
      <c r="AS143" s="19"/>
      <c r="AT143" s="19"/>
      <c r="AU143" s="19"/>
      <c r="AV143" s="19"/>
      <c r="AW143" s="19"/>
      <c r="AX143" s="19"/>
      <c r="AY143" s="19"/>
      <c r="AZ143" s="19"/>
      <c r="BA143" s="19"/>
      <c r="BB143" s="19"/>
      <c r="BC143" s="19"/>
      <c r="BD143" s="19"/>
      <c r="BE143" s="19"/>
      <c r="BF143" s="19"/>
      <c r="BG143" s="19"/>
      <c r="BH143" s="19"/>
      <c r="BI143" s="19"/>
      <c r="BJ143" s="19"/>
      <c r="BK143" s="19"/>
    </row>
    <row r="144" spans="1:63" ht="12.75" customHeight="1" x14ac:dyDescent="0.2">
      <c r="A144" s="19"/>
      <c r="B144" s="19"/>
      <c r="C144" s="19"/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  <c r="AA144" s="19"/>
      <c r="AB144" s="19"/>
      <c r="AC144" s="19"/>
      <c r="AD144" s="19"/>
      <c r="AE144" s="19"/>
      <c r="AF144" s="19"/>
      <c r="AG144" s="19"/>
      <c r="AH144" s="19"/>
      <c r="AI144" s="19"/>
      <c r="AJ144" s="19"/>
      <c r="AK144" s="19"/>
      <c r="AL144" s="19"/>
      <c r="AM144" s="19"/>
      <c r="AN144" s="19"/>
      <c r="AO144" s="19"/>
      <c r="AP144" s="19"/>
      <c r="AQ144" s="19"/>
      <c r="AR144" s="19"/>
      <c r="AS144" s="19"/>
      <c r="AT144" s="19"/>
      <c r="AU144" s="19"/>
      <c r="AV144" s="19"/>
      <c r="AW144" s="19"/>
      <c r="AX144" s="19"/>
      <c r="AY144" s="19"/>
      <c r="AZ144" s="19"/>
      <c r="BA144" s="19"/>
      <c r="BB144" s="19"/>
      <c r="BC144" s="19"/>
      <c r="BD144" s="19"/>
      <c r="BE144" s="19"/>
      <c r="BF144" s="19"/>
      <c r="BG144" s="19"/>
      <c r="BH144" s="19"/>
      <c r="BI144" s="19"/>
      <c r="BJ144" s="19"/>
      <c r="BK144" s="19"/>
    </row>
    <row r="145" spans="1:63" ht="12.75" customHeight="1" x14ac:dyDescent="0.2">
      <c r="A145" s="19"/>
      <c r="B145" s="19"/>
      <c r="C145" s="19"/>
      <c r="D145" s="19"/>
      <c r="E145" s="19"/>
      <c r="F145" s="19"/>
      <c r="G145" s="19"/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  <c r="AA145" s="19"/>
      <c r="AB145" s="19"/>
      <c r="AC145" s="19"/>
      <c r="AD145" s="19"/>
      <c r="AE145" s="19"/>
      <c r="AF145" s="19"/>
      <c r="AG145" s="19"/>
      <c r="AH145" s="19"/>
      <c r="AI145" s="19"/>
      <c r="AJ145" s="19"/>
      <c r="AK145" s="19"/>
      <c r="AL145" s="19"/>
      <c r="AM145" s="19"/>
      <c r="AN145" s="19"/>
      <c r="AO145" s="19"/>
      <c r="AP145" s="19"/>
      <c r="AQ145" s="19"/>
      <c r="AR145" s="19"/>
      <c r="AS145" s="19"/>
      <c r="AT145" s="19"/>
      <c r="AU145" s="19"/>
      <c r="AV145" s="19"/>
      <c r="AW145" s="19"/>
      <c r="AX145" s="19"/>
      <c r="AY145" s="19"/>
      <c r="AZ145" s="19"/>
      <c r="BA145" s="19"/>
      <c r="BB145" s="19"/>
      <c r="BC145" s="19"/>
      <c r="BD145" s="19"/>
      <c r="BE145" s="19"/>
      <c r="BF145" s="19"/>
      <c r="BG145" s="19"/>
      <c r="BH145" s="19"/>
      <c r="BI145" s="19"/>
      <c r="BJ145" s="19"/>
      <c r="BK145" s="19"/>
    </row>
    <row r="146" spans="1:63" ht="12.75" customHeight="1" x14ac:dyDescent="0.2">
      <c r="A146" s="19"/>
      <c r="B146" s="19"/>
      <c r="C146" s="19"/>
      <c r="D146" s="19"/>
      <c r="E146" s="19"/>
      <c r="F146" s="19"/>
      <c r="G146" s="19"/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  <c r="AA146" s="19"/>
      <c r="AB146" s="19"/>
      <c r="AC146" s="19"/>
      <c r="AD146" s="19"/>
      <c r="AE146" s="19"/>
      <c r="AF146" s="19"/>
      <c r="AG146" s="19"/>
      <c r="AH146" s="19"/>
      <c r="AI146" s="19"/>
      <c r="AJ146" s="19"/>
      <c r="AK146" s="19"/>
      <c r="AL146" s="19"/>
      <c r="AM146" s="19"/>
      <c r="AN146" s="19"/>
      <c r="AO146" s="19"/>
      <c r="AP146" s="19"/>
      <c r="AQ146" s="19"/>
      <c r="AR146" s="19"/>
      <c r="AS146" s="19"/>
      <c r="AT146" s="19"/>
      <c r="AU146" s="19"/>
      <c r="AV146" s="19"/>
      <c r="AW146" s="19"/>
      <c r="AX146" s="19"/>
      <c r="AY146" s="19"/>
      <c r="AZ146" s="19"/>
      <c r="BA146" s="19"/>
      <c r="BB146" s="19"/>
      <c r="BC146" s="19"/>
      <c r="BD146" s="19"/>
      <c r="BE146" s="19"/>
      <c r="BF146" s="19"/>
      <c r="BG146" s="19"/>
      <c r="BH146" s="19"/>
      <c r="BI146" s="19"/>
      <c r="BJ146" s="19"/>
      <c r="BK146" s="19"/>
    </row>
    <row r="147" spans="1:63" ht="12.75" customHeight="1" x14ac:dyDescent="0.2">
      <c r="A147" s="19"/>
      <c r="B147" s="19"/>
      <c r="C147" s="19"/>
      <c r="D147" s="19"/>
      <c r="E147" s="19"/>
      <c r="F147" s="19"/>
      <c r="G147" s="19"/>
      <c r="H147" s="19"/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19"/>
      <c r="AA147" s="19"/>
      <c r="AB147" s="19"/>
      <c r="AC147" s="19"/>
      <c r="AD147" s="19"/>
      <c r="AE147" s="19"/>
      <c r="AF147" s="19"/>
      <c r="AG147" s="19"/>
      <c r="AH147" s="19"/>
      <c r="AI147" s="19"/>
      <c r="AJ147" s="19"/>
      <c r="AK147" s="19"/>
      <c r="AL147" s="19"/>
      <c r="AM147" s="19"/>
      <c r="AN147" s="19"/>
      <c r="AO147" s="19"/>
      <c r="AP147" s="19"/>
      <c r="AQ147" s="19"/>
      <c r="AR147" s="19"/>
      <c r="AS147" s="19"/>
      <c r="AT147" s="19"/>
      <c r="AU147" s="19"/>
      <c r="AV147" s="19"/>
      <c r="AW147" s="19"/>
      <c r="AX147" s="19"/>
      <c r="AY147" s="19"/>
      <c r="AZ147" s="19"/>
      <c r="BA147" s="19"/>
      <c r="BB147" s="19"/>
      <c r="BC147" s="19"/>
      <c r="BD147" s="19"/>
      <c r="BE147" s="19"/>
      <c r="BF147" s="19"/>
      <c r="BG147" s="19"/>
      <c r="BH147" s="19"/>
      <c r="BI147" s="19"/>
      <c r="BJ147" s="19"/>
      <c r="BK147" s="19"/>
    </row>
    <row r="148" spans="1:63" ht="12.75" customHeight="1" x14ac:dyDescent="0.2">
      <c r="A148" s="19"/>
      <c r="B148" s="19"/>
      <c r="C148" s="19"/>
      <c r="D148" s="19"/>
      <c r="E148" s="19"/>
      <c r="F148" s="19"/>
      <c r="G148" s="19"/>
      <c r="H148" s="19"/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19"/>
      <c r="AA148" s="19"/>
      <c r="AB148" s="19"/>
      <c r="AC148" s="19"/>
      <c r="AD148" s="19"/>
      <c r="AE148" s="19"/>
      <c r="AF148" s="19"/>
      <c r="AG148" s="19"/>
      <c r="AH148" s="19"/>
      <c r="AI148" s="19"/>
      <c r="AJ148" s="19"/>
      <c r="AK148" s="19"/>
      <c r="AL148" s="19"/>
      <c r="AM148" s="19"/>
      <c r="AN148" s="19"/>
      <c r="AO148" s="19"/>
      <c r="AP148" s="19"/>
      <c r="AQ148" s="19"/>
      <c r="AR148" s="19"/>
      <c r="AS148" s="19"/>
      <c r="AT148" s="19"/>
      <c r="AU148" s="19"/>
      <c r="AV148" s="19"/>
      <c r="AW148" s="19"/>
      <c r="AX148" s="19"/>
      <c r="AY148" s="19"/>
      <c r="AZ148" s="19"/>
      <c r="BA148" s="19"/>
      <c r="BB148" s="19"/>
      <c r="BC148" s="19"/>
      <c r="BD148" s="19"/>
      <c r="BE148" s="19"/>
      <c r="BF148" s="19"/>
      <c r="BG148" s="19"/>
      <c r="BH148" s="19"/>
      <c r="BI148" s="19"/>
      <c r="BJ148" s="19"/>
      <c r="BK148" s="19"/>
    </row>
    <row r="149" spans="1:63" ht="12.75" customHeight="1" x14ac:dyDescent="0.2">
      <c r="A149" s="19"/>
      <c r="B149" s="19"/>
      <c r="C149" s="19"/>
      <c r="D149" s="19"/>
      <c r="E149" s="19"/>
      <c r="F149" s="19"/>
      <c r="G149" s="19"/>
      <c r="H149" s="19"/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19"/>
      <c r="AA149" s="19"/>
      <c r="AB149" s="19"/>
      <c r="AC149" s="19"/>
      <c r="AD149" s="19"/>
      <c r="AE149" s="19"/>
      <c r="AF149" s="19"/>
      <c r="AG149" s="19"/>
      <c r="AH149" s="19"/>
      <c r="AI149" s="19"/>
      <c r="AJ149" s="19"/>
      <c r="AK149" s="19"/>
      <c r="AL149" s="19"/>
      <c r="AM149" s="19"/>
      <c r="AN149" s="19"/>
      <c r="AO149" s="19"/>
      <c r="AP149" s="19"/>
      <c r="AQ149" s="19"/>
      <c r="AR149" s="19"/>
      <c r="AS149" s="19"/>
      <c r="AT149" s="19"/>
      <c r="AU149" s="19"/>
      <c r="AV149" s="19"/>
      <c r="AW149" s="19"/>
      <c r="AX149" s="19"/>
      <c r="AY149" s="19"/>
      <c r="AZ149" s="19"/>
      <c r="BA149" s="19"/>
      <c r="BB149" s="19"/>
      <c r="BC149" s="19"/>
      <c r="BD149" s="19"/>
      <c r="BE149" s="19"/>
      <c r="BF149" s="19"/>
      <c r="BG149" s="19"/>
      <c r="BH149" s="19"/>
      <c r="BI149" s="19"/>
      <c r="BJ149" s="19"/>
      <c r="BK149" s="19"/>
    </row>
    <row r="150" spans="1:63" ht="12.75" customHeight="1" x14ac:dyDescent="0.2">
      <c r="A150" s="19"/>
      <c r="B150" s="19"/>
      <c r="C150" s="19"/>
      <c r="D150" s="19"/>
      <c r="E150" s="19"/>
      <c r="F150" s="19"/>
      <c r="G150" s="19"/>
      <c r="H150" s="19"/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19"/>
      <c r="AA150" s="19"/>
      <c r="AB150" s="19"/>
      <c r="AC150" s="19"/>
      <c r="AD150" s="19"/>
      <c r="AE150" s="19"/>
      <c r="AF150" s="19"/>
      <c r="AG150" s="19"/>
      <c r="AH150" s="19"/>
      <c r="AI150" s="19"/>
      <c r="AJ150" s="19"/>
      <c r="AK150" s="19"/>
      <c r="AL150" s="19"/>
      <c r="AM150" s="19"/>
      <c r="AN150" s="19"/>
      <c r="AO150" s="19"/>
      <c r="AP150" s="19"/>
      <c r="AQ150" s="19"/>
      <c r="AR150" s="19"/>
      <c r="AS150" s="19"/>
      <c r="AT150" s="19"/>
      <c r="AU150" s="19"/>
      <c r="AV150" s="19"/>
      <c r="AW150" s="19"/>
      <c r="AX150" s="19"/>
      <c r="AY150" s="19"/>
      <c r="AZ150" s="19"/>
      <c r="BA150" s="19"/>
      <c r="BB150" s="19"/>
      <c r="BC150" s="19"/>
      <c r="BD150" s="19"/>
      <c r="BE150" s="19"/>
      <c r="BF150" s="19"/>
      <c r="BG150" s="19"/>
      <c r="BH150" s="19"/>
      <c r="BI150" s="19"/>
      <c r="BJ150" s="19"/>
      <c r="BK150" s="19"/>
    </row>
    <row r="151" spans="1:63" ht="12.75" customHeight="1" x14ac:dyDescent="0.2">
      <c r="A151" s="19"/>
      <c r="B151" s="19"/>
      <c r="C151" s="19"/>
      <c r="D151" s="19"/>
      <c r="E151" s="19"/>
      <c r="F151" s="19"/>
      <c r="G151" s="19"/>
      <c r="H151" s="19"/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  <c r="AA151" s="19"/>
      <c r="AB151" s="19"/>
      <c r="AC151" s="19"/>
      <c r="AD151" s="19"/>
      <c r="AE151" s="19"/>
      <c r="AF151" s="19"/>
      <c r="AG151" s="19"/>
      <c r="AH151" s="19"/>
      <c r="AI151" s="19"/>
      <c r="AJ151" s="19"/>
      <c r="AK151" s="19"/>
      <c r="AL151" s="19"/>
      <c r="AM151" s="19"/>
      <c r="AN151" s="19"/>
      <c r="AO151" s="19"/>
      <c r="AP151" s="19"/>
      <c r="AQ151" s="19"/>
      <c r="AR151" s="19"/>
      <c r="AS151" s="19"/>
      <c r="AT151" s="19"/>
      <c r="AU151" s="19"/>
      <c r="AV151" s="19"/>
      <c r="AW151" s="19"/>
      <c r="AX151" s="19"/>
      <c r="AY151" s="19"/>
      <c r="AZ151" s="19"/>
      <c r="BA151" s="19"/>
      <c r="BB151" s="19"/>
      <c r="BC151" s="19"/>
      <c r="BD151" s="19"/>
      <c r="BE151" s="19"/>
      <c r="BF151" s="19"/>
      <c r="BG151" s="19"/>
      <c r="BH151" s="19"/>
      <c r="BI151" s="19"/>
      <c r="BJ151" s="19"/>
      <c r="BK151" s="19"/>
    </row>
    <row r="152" spans="1:63" ht="12.75" customHeight="1" x14ac:dyDescent="0.2">
      <c r="A152" s="19"/>
      <c r="B152" s="19"/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  <c r="AA152" s="19"/>
      <c r="AB152" s="19"/>
      <c r="AC152" s="19"/>
      <c r="AD152" s="19"/>
      <c r="AE152" s="19"/>
      <c r="AF152" s="19"/>
      <c r="AG152" s="19"/>
      <c r="AH152" s="19"/>
      <c r="AI152" s="19"/>
      <c r="AJ152" s="19"/>
      <c r="AK152" s="19"/>
      <c r="AL152" s="19"/>
      <c r="AM152" s="19"/>
      <c r="AN152" s="19"/>
      <c r="AO152" s="19"/>
      <c r="AP152" s="19"/>
      <c r="AQ152" s="19"/>
      <c r="AR152" s="19"/>
      <c r="AS152" s="19"/>
      <c r="AT152" s="19"/>
      <c r="AU152" s="19"/>
      <c r="AV152" s="19"/>
      <c r="AW152" s="19"/>
      <c r="AX152" s="19"/>
      <c r="AY152" s="19"/>
      <c r="AZ152" s="19"/>
      <c r="BA152" s="19"/>
      <c r="BB152" s="19"/>
      <c r="BC152" s="19"/>
      <c r="BD152" s="19"/>
      <c r="BE152" s="19"/>
      <c r="BF152" s="19"/>
      <c r="BG152" s="19"/>
      <c r="BH152" s="19"/>
      <c r="BI152" s="19"/>
      <c r="BJ152" s="19"/>
      <c r="BK152" s="19"/>
    </row>
    <row r="153" spans="1:63" ht="12.75" customHeight="1" x14ac:dyDescent="0.2">
      <c r="A153" s="19"/>
      <c r="B153" s="19"/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  <c r="AA153" s="19"/>
      <c r="AB153" s="19"/>
      <c r="AC153" s="19"/>
      <c r="AD153" s="19"/>
      <c r="AE153" s="19"/>
      <c r="AF153" s="19"/>
      <c r="AG153" s="19"/>
      <c r="AH153" s="19"/>
      <c r="AI153" s="19"/>
      <c r="AJ153" s="19"/>
      <c r="AK153" s="19"/>
      <c r="AL153" s="19"/>
      <c r="AM153" s="19"/>
      <c r="AN153" s="19"/>
      <c r="AO153" s="19"/>
      <c r="AP153" s="19"/>
      <c r="AQ153" s="19"/>
      <c r="AR153" s="19"/>
      <c r="AS153" s="19"/>
      <c r="AT153" s="19"/>
      <c r="AU153" s="19"/>
      <c r="AV153" s="19"/>
      <c r="AW153" s="19"/>
      <c r="AX153" s="19"/>
      <c r="AY153" s="19"/>
      <c r="AZ153" s="19"/>
      <c r="BA153" s="19"/>
      <c r="BB153" s="19"/>
      <c r="BC153" s="19"/>
      <c r="BD153" s="19"/>
      <c r="BE153" s="19"/>
      <c r="BF153" s="19"/>
      <c r="BG153" s="19"/>
      <c r="BH153" s="19"/>
      <c r="BI153" s="19"/>
      <c r="BJ153" s="19"/>
      <c r="BK153" s="19"/>
    </row>
    <row r="154" spans="1:63" ht="12.75" customHeight="1" x14ac:dyDescent="0.2">
      <c r="A154" s="19"/>
      <c r="B154" s="19"/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  <c r="AA154" s="19"/>
      <c r="AB154" s="19"/>
      <c r="AC154" s="19"/>
      <c r="AD154" s="19"/>
      <c r="AE154" s="19"/>
      <c r="AF154" s="19"/>
      <c r="AG154" s="19"/>
      <c r="AH154" s="19"/>
      <c r="AI154" s="19"/>
      <c r="AJ154" s="19"/>
      <c r="AK154" s="19"/>
      <c r="AL154" s="19"/>
      <c r="AM154" s="19"/>
      <c r="AN154" s="19"/>
      <c r="AO154" s="19"/>
      <c r="AP154" s="19"/>
      <c r="AQ154" s="19"/>
      <c r="AR154" s="19"/>
      <c r="AS154" s="19"/>
      <c r="AT154" s="19"/>
      <c r="AU154" s="19"/>
      <c r="AV154" s="19"/>
      <c r="AW154" s="19"/>
      <c r="AX154" s="19"/>
      <c r="AY154" s="19"/>
      <c r="AZ154" s="19"/>
      <c r="BA154" s="19"/>
      <c r="BB154" s="19"/>
      <c r="BC154" s="19"/>
      <c r="BD154" s="19"/>
      <c r="BE154" s="19"/>
      <c r="BF154" s="19"/>
      <c r="BG154" s="19"/>
      <c r="BH154" s="19"/>
      <c r="BI154" s="19"/>
      <c r="BJ154" s="19"/>
      <c r="BK154" s="19"/>
    </row>
    <row r="155" spans="1:63" ht="12.75" customHeight="1" x14ac:dyDescent="0.2">
      <c r="A155" s="19"/>
      <c r="B155" s="19"/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  <c r="AA155" s="19"/>
      <c r="AB155" s="19"/>
      <c r="AC155" s="19"/>
      <c r="AD155" s="19"/>
      <c r="AE155" s="19"/>
      <c r="AF155" s="19"/>
      <c r="AG155" s="19"/>
      <c r="AH155" s="19"/>
      <c r="AI155" s="19"/>
      <c r="AJ155" s="19"/>
      <c r="AK155" s="19"/>
      <c r="AL155" s="19"/>
      <c r="AM155" s="19"/>
      <c r="AN155" s="19"/>
      <c r="AO155" s="19"/>
      <c r="AP155" s="19"/>
      <c r="AQ155" s="19"/>
      <c r="AR155" s="19"/>
      <c r="AS155" s="19"/>
      <c r="AT155" s="19"/>
      <c r="AU155" s="19"/>
      <c r="AV155" s="19"/>
      <c r="AW155" s="19"/>
      <c r="AX155" s="19"/>
      <c r="AY155" s="19"/>
      <c r="AZ155" s="19"/>
      <c r="BA155" s="19"/>
      <c r="BB155" s="19"/>
      <c r="BC155" s="19"/>
      <c r="BD155" s="19"/>
      <c r="BE155" s="19"/>
      <c r="BF155" s="19"/>
      <c r="BG155" s="19"/>
      <c r="BH155" s="19"/>
      <c r="BI155" s="19"/>
      <c r="BJ155" s="19"/>
      <c r="BK155" s="19"/>
    </row>
    <row r="156" spans="1:63" ht="12.75" customHeight="1" x14ac:dyDescent="0.2">
      <c r="A156" s="19"/>
      <c r="B156" s="19"/>
      <c r="C156" s="19"/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  <c r="AA156" s="19"/>
      <c r="AB156" s="19"/>
      <c r="AC156" s="19"/>
      <c r="AD156" s="19"/>
      <c r="AE156" s="19"/>
      <c r="AF156" s="19"/>
      <c r="AG156" s="19"/>
      <c r="AH156" s="19"/>
      <c r="AI156" s="19"/>
      <c r="AJ156" s="19"/>
      <c r="AK156" s="19"/>
      <c r="AL156" s="19"/>
      <c r="AM156" s="19"/>
      <c r="AN156" s="19"/>
      <c r="AO156" s="19"/>
      <c r="AP156" s="19"/>
      <c r="AQ156" s="19"/>
      <c r="AR156" s="19"/>
      <c r="AS156" s="19"/>
      <c r="AT156" s="19"/>
      <c r="AU156" s="19"/>
      <c r="AV156" s="19"/>
      <c r="AW156" s="19"/>
      <c r="AX156" s="19"/>
      <c r="AY156" s="19"/>
      <c r="AZ156" s="19"/>
      <c r="BA156" s="19"/>
      <c r="BB156" s="19"/>
      <c r="BC156" s="19"/>
      <c r="BD156" s="19"/>
      <c r="BE156" s="19"/>
      <c r="BF156" s="19"/>
      <c r="BG156" s="19"/>
      <c r="BH156" s="19"/>
      <c r="BI156" s="19"/>
      <c r="BJ156" s="19"/>
      <c r="BK156" s="19"/>
    </row>
    <row r="157" spans="1:63" ht="12.75" customHeight="1" x14ac:dyDescent="0.2">
      <c r="A157" s="19"/>
      <c r="B157" s="19"/>
      <c r="C157" s="19"/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  <c r="AA157" s="19"/>
      <c r="AB157" s="19"/>
      <c r="AC157" s="19"/>
      <c r="AD157" s="19"/>
      <c r="AE157" s="19"/>
      <c r="AF157" s="19"/>
      <c r="AG157" s="19"/>
      <c r="AH157" s="19"/>
      <c r="AI157" s="19"/>
      <c r="AJ157" s="19"/>
      <c r="AK157" s="19"/>
      <c r="AL157" s="19"/>
      <c r="AM157" s="19"/>
      <c r="AN157" s="19"/>
      <c r="AO157" s="19"/>
      <c r="AP157" s="19"/>
      <c r="AQ157" s="19"/>
      <c r="AR157" s="19"/>
      <c r="AS157" s="19"/>
      <c r="AT157" s="19"/>
      <c r="AU157" s="19"/>
      <c r="AV157" s="19"/>
      <c r="AW157" s="19"/>
      <c r="AX157" s="19"/>
      <c r="AY157" s="19"/>
      <c r="AZ157" s="19"/>
      <c r="BA157" s="19"/>
      <c r="BB157" s="19"/>
      <c r="BC157" s="19"/>
      <c r="BD157" s="19"/>
      <c r="BE157" s="19"/>
      <c r="BF157" s="19"/>
      <c r="BG157" s="19"/>
      <c r="BH157" s="19"/>
      <c r="BI157" s="19"/>
      <c r="BJ157" s="19"/>
      <c r="BK157" s="19"/>
    </row>
    <row r="158" spans="1:63" ht="12.75" customHeight="1" x14ac:dyDescent="0.2">
      <c r="A158" s="19"/>
      <c r="B158" s="19"/>
      <c r="C158" s="19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  <c r="AA158" s="19"/>
      <c r="AB158" s="19"/>
      <c r="AC158" s="19"/>
      <c r="AD158" s="19"/>
      <c r="AE158" s="19"/>
      <c r="AF158" s="19"/>
      <c r="AG158" s="19"/>
      <c r="AH158" s="19"/>
      <c r="AI158" s="19"/>
      <c r="AJ158" s="19"/>
      <c r="AK158" s="19"/>
      <c r="AL158" s="19"/>
      <c r="AM158" s="19"/>
      <c r="AN158" s="19"/>
      <c r="AO158" s="19"/>
      <c r="AP158" s="19"/>
      <c r="AQ158" s="19"/>
      <c r="AR158" s="19"/>
      <c r="AS158" s="19"/>
      <c r="AT158" s="19"/>
      <c r="AU158" s="19"/>
      <c r="AV158" s="19"/>
      <c r="AW158" s="19"/>
      <c r="AX158" s="19"/>
      <c r="AY158" s="19"/>
      <c r="AZ158" s="19"/>
      <c r="BA158" s="19"/>
      <c r="BB158" s="19"/>
      <c r="BC158" s="19"/>
      <c r="BD158" s="19"/>
      <c r="BE158" s="19"/>
      <c r="BF158" s="19"/>
      <c r="BG158" s="19"/>
      <c r="BH158" s="19"/>
      <c r="BI158" s="19"/>
      <c r="BJ158" s="19"/>
      <c r="BK158" s="19"/>
    </row>
    <row r="159" spans="1:63" ht="12.75" customHeight="1" x14ac:dyDescent="0.2">
      <c r="A159" s="19"/>
      <c r="B159" s="19"/>
      <c r="C159" s="19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  <c r="AA159" s="19"/>
      <c r="AB159" s="19"/>
      <c r="AC159" s="19"/>
      <c r="AD159" s="19"/>
      <c r="AE159" s="19"/>
      <c r="AF159" s="19"/>
      <c r="AG159" s="19"/>
      <c r="AH159" s="19"/>
      <c r="AI159" s="19"/>
      <c r="AJ159" s="19"/>
      <c r="AK159" s="19"/>
      <c r="AL159" s="19"/>
      <c r="AM159" s="19"/>
      <c r="AN159" s="19"/>
      <c r="AO159" s="19"/>
      <c r="AP159" s="19"/>
      <c r="AQ159" s="19"/>
      <c r="AR159" s="19"/>
      <c r="AS159" s="19"/>
      <c r="AT159" s="19"/>
      <c r="AU159" s="19"/>
      <c r="AV159" s="19"/>
      <c r="AW159" s="19"/>
      <c r="AX159" s="19"/>
      <c r="AY159" s="19"/>
      <c r="AZ159" s="19"/>
      <c r="BA159" s="19"/>
      <c r="BB159" s="19"/>
      <c r="BC159" s="19"/>
      <c r="BD159" s="19"/>
      <c r="BE159" s="19"/>
      <c r="BF159" s="19"/>
      <c r="BG159" s="19"/>
      <c r="BH159" s="19"/>
      <c r="BI159" s="19"/>
      <c r="BJ159" s="19"/>
      <c r="BK159" s="19"/>
    </row>
    <row r="160" spans="1:63" ht="12.75" customHeight="1" x14ac:dyDescent="0.2">
      <c r="A160" s="19"/>
      <c r="B160" s="19"/>
      <c r="C160" s="19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  <c r="AA160" s="19"/>
      <c r="AB160" s="19"/>
      <c r="AC160" s="19"/>
      <c r="AD160" s="19"/>
      <c r="AE160" s="19"/>
      <c r="AF160" s="19"/>
      <c r="AG160" s="19"/>
      <c r="AH160" s="19"/>
      <c r="AI160" s="19"/>
      <c r="AJ160" s="19"/>
      <c r="AK160" s="19"/>
      <c r="AL160" s="19"/>
      <c r="AM160" s="19"/>
      <c r="AN160" s="19"/>
      <c r="AO160" s="19"/>
      <c r="AP160" s="19"/>
      <c r="AQ160" s="19"/>
      <c r="AR160" s="19"/>
      <c r="AS160" s="19"/>
      <c r="AT160" s="19"/>
      <c r="AU160" s="19"/>
      <c r="AV160" s="19"/>
      <c r="AW160" s="19"/>
      <c r="AX160" s="19"/>
      <c r="AY160" s="19"/>
      <c r="AZ160" s="19"/>
      <c r="BA160" s="19"/>
      <c r="BB160" s="19"/>
      <c r="BC160" s="19"/>
      <c r="BD160" s="19"/>
      <c r="BE160" s="19"/>
      <c r="BF160" s="19"/>
      <c r="BG160" s="19"/>
      <c r="BH160" s="19"/>
      <c r="BI160" s="19"/>
      <c r="BJ160" s="19"/>
      <c r="BK160" s="19"/>
    </row>
    <row r="161" spans="1:63" ht="12.75" customHeight="1" x14ac:dyDescent="0.2">
      <c r="A161" s="19"/>
      <c r="B161" s="19"/>
      <c r="C161" s="19"/>
      <c r="D161" s="19"/>
      <c r="E161" s="19"/>
      <c r="F161" s="19"/>
      <c r="G161" s="19"/>
      <c r="H161" s="19"/>
      <c r="I161" s="19"/>
      <c r="J161" s="19"/>
      <c r="K161" s="19"/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  <c r="AA161" s="19"/>
      <c r="AB161" s="19"/>
      <c r="AC161" s="19"/>
      <c r="AD161" s="19"/>
      <c r="AE161" s="19"/>
      <c r="AF161" s="19"/>
      <c r="AG161" s="19"/>
      <c r="AH161" s="19"/>
      <c r="AI161" s="19"/>
      <c r="AJ161" s="19"/>
      <c r="AK161" s="19"/>
      <c r="AL161" s="19"/>
      <c r="AM161" s="19"/>
      <c r="AN161" s="19"/>
      <c r="AO161" s="19"/>
      <c r="AP161" s="19"/>
      <c r="AQ161" s="19"/>
      <c r="AR161" s="19"/>
      <c r="AS161" s="19"/>
      <c r="AT161" s="19"/>
      <c r="AU161" s="19"/>
      <c r="AV161" s="19"/>
      <c r="AW161" s="19"/>
      <c r="AX161" s="19"/>
      <c r="AY161" s="19"/>
      <c r="AZ161" s="19"/>
      <c r="BA161" s="19"/>
      <c r="BB161" s="19"/>
      <c r="BC161" s="19"/>
      <c r="BD161" s="19"/>
      <c r="BE161" s="19"/>
      <c r="BF161" s="19"/>
      <c r="BG161" s="19"/>
      <c r="BH161" s="19"/>
      <c r="BI161" s="19"/>
      <c r="BJ161" s="19"/>
      <c r="BK161" s="19"/>
    </row>
    <row r="162" spans="1:63" ht="12.75" customHeight="1" x14ac:dyDescent="0.2">
      <c r="A162" s="19"/>
      <c r="B162" s="19"/>
      <c r="C162" s="19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  <c r="AA162" s="19"/>
      <c r="AB162" s="19"/>
      <c r="AC162" s="19"/>
      <c r="AD162" s="19"/>
      <c r="AE162" s="19"/>
      <c r="AF162" s="19"/>
      <c r="AG162" s="19"/>
      <c r="AH162" s="19"/>
      <c r="AI162" s="19"/>
      <c r="AJ162" s="19"/>
      <c r="AK162" s="19"/>
      <c r="AL162" s="19"/>
      <c r="AM162" s="19"/>
      <c r="AN162" s="19"/>
      <c r="AO162" s="19"/>
      <c r="AP162" s="19"/>
      <c r="AQ162" s="19"/>
      <c r="AR162" s="19"/>
      <c r="AS162" s="19"/>
      <c r="AT162" s="19"/>
      <c r="AU162" s="19"/>
      <c r="AV162" s="19"/>
      <c r="AW162" s="19"/>
      <c r="AX162" s="19"/>
      <c r="AY162" s="19"/>
      <c r="AZ162" s="19"/>
      <c r="BA162" s="19"/>
      <c r="BB162" s="19"/>
      <c r="BC162" s="19"/>
      <c r="BD162" s="19"/>
      <c r="BE162" s="19"/>
      <c r="BF162" s="19"/>
      <c r="BG162" s="19"/>
      <c r="BH162" s="19"/>
      <c r="BI162" s="19"/>
      <c r="BJ162" s="19"/>
      <c r="BK162" s="19"/>
    </row>
    <row r="163" spans="1:63" ht="12.75" customHeight="1" x14ac:dyDescent="0.2">
      <c r="A163" s="19"/>
      <c r="B163" s="19"/>
      <c r="C163" s="19"/>
      <c r="D163" s="19"/>
      <c r="E163" s="19"/>
      <c r="F163" s="19"/>
      <c r="G163" s="19"/>
      <c r="H163" s="19"/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  <c r="Z163" s="19"/>
      <c r="AA163" s="19"/>
      <c r="AB163" s="19"/>
      <c r="AC163" s="19"/>
      <c r="AD163" s="19"/>
      <c r="AE163" s="19"/>
      <c r="AF163" s="19"/>
      <c r="AG163" s="19"/>
      <c r="AH163" s="19"/>
      <c r="AI163" s="19"/>
      <c r="AJ163" s="19"/>
      <c r="AK163" s="19"/>
      <c r="AL163" s="19"/>
      <c r="AM163" s="19"/>
      <c r="AN163" s="19"/>
      <c r="AO163" s="19"/>
      <c r="AP163" s="19"/>
      <c r="AQ163" s="19"/>
      <c r="AR163" s="19"/>
      <c r="AS163" s="19"/>
      <c r="AT163" s="19"/>
      <c r="AU163" s="19"/>
      <c r="AV163" s="19"/>
      <c r="AW163" s="19"/>
      <c r="AX163" s="19"/>
      <c r="AY163" s="19"/>
      <c r="AZ163" s="19"/>
      <c r="BA163" s="19"/>
      <c r="BB163" s="19"/>
      <c r="BC163" s="19"/>
      <c r="BD163" s="19"/>
      <c r="BE163" s="19"/>
      <c r="BF163" s="19"/>
      <c r="BG163" s="19"/>
      <c r="BH163" s="19"/>
      <c r="BI163" s="19"/>
      <c r="BJ163" s="19"/>
      <c r="BK163" s="19"/>
    </row>
    <row r="164" spans="1:63" ht="12.75" customHeight="1" x14ac:dyDescent="0.2">
      <c r="A164" s="19"/>
      <c r="B164" s="19"/>
      <c r="C164" s="19"/>
      <c r="D164" s="19"/>
      <c r="E164" s="19"/>
      <c r="F164" s="19"/>
      <c r="G164" s="19"/>
      <c r="H164" s="19"/>
      <c r="I164" s="19"/>
      <c r="J164" s="19"/>
      <c r="K164" s="19"/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19"/>
      <c r="AA164" s="19"/>
      <c r="AB164" s="19"/>
      <c r="AC164" s="19"/>
      <c r="AD164" s="19"/>
      <c r="AE164" s="19"/>
      <c r="AF164" s="19"/>
      <c r="AG164" s="19"/>
      <c r="AH164" s="19"/>
      <c r="AI164" s="19"/>
      <c r="AJ164" s="19"/>
      <c r="AK164" s="19"/>
      <c r="AL164" s="19"/>
      <c r="AM164" s="19"/>
      <c r="AN164" s="19"/>
      <c r="AO164" s="19"/>
      <c r="AP164" s="19"/>
      <c r="AQ164" s="19"/>
      <c r="AR164" s="19"/>
      <c r="AS164" s="19"/>
      <c r="AT164" s="19"/>
      <c r="AU164" s="19"/>
      <c r="AV164" s="19"/>
      <c r="AW164" s="19"/>
      <c r="AX164" s="19"/>
      <c r="AY164" s="19"/>
      <c r="AZ164" s="19"/>
      <c r="BA164" s="19"/>
      <c r="BB164" s="19"/>
      <c r="BC164" s="19"/>
      <c r="BD164" s="19"/>
      <c r="BE164" s="19"/>
      <c r="BF164" s="19"/>
      <c r="BG164" s="19"/>
      <c r="BH164" s="19"/>
      <c r="BI164" s="19"/>
      <c r="BJ164" s="19"/>
      <c r="BK164" s="19"/>
    </row>
    <row r="165" spans="1:63" ht="12.75" customHeight="1" x14ac:dyDescent="0.2">
      <c r="A165" s="19"/>
      <c r="B165" s="19"/>
      <c r="C165" s="19"/>
      <c r="D165" s="19"/>
      <c r="E165" s="19"/>
      <c r="F165" s="19"/>
      <c r="G165" s="19"/>
      <c r="H165" s="19"/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  <c r="AA165" s="19"/>
      <c r="AB165" s="19"/>
      <c r="AC165" s="19"/>
      <c r="AD165" s="19"/>
      <c r="AE165" s="19"/>
      <c r="AF165" s="19"/>
      <c r="AG165" s="19"/>
      <c r="AH165" s="19"/>
      <c r="AI165" s="19"/>
      <c r="AJ165" s="19"/>
      <c r="AK165" s="19"/>
      <c r="AL165" s="19"/>
      <c r="AM165" s="19"/>
      <c r="AN165" s="19"/>
      <c r="AO165" s="19"/>
      <c r="AP165" s="19"/>
      <c r="AQ165" s="19"/>
      <c r="AR165" s="19"/>
      <c r="AS165" s="19"/>
      <c r="AT165" s="19"/>
      <c r="AU165" s="19"/>
      <c r="AV165" s="19"/>
      <c r="AW165" s="19"/>
      <c r="AX165" s="19"/>
      <c r="AY165" s="19"/>
      <c r="AZ165" s="19"/>
      <c r="BA165" s="19"/>
      <c r="BB165" s="19"/>
      <c r="BC165" s="19"/>
      <c r="BD165" s="19"/>
      <c r="BE165" s="19"/>
      <c r="BF165" s="19"/>
      <c r="BG165" s="19"/>
      <c r="BH165" s="19"/>
      <c r="BI165" s="19"/>
      <c r="BJ165" s="19"/>
      <c r="BK165" s="19"/>
    </row>
    <row r="166" spans="1:63" ht="12.75" customHeight="1" x14ac:dyDescent="0.2">
      <c r="A166" s="19"/>
      <c r="B166" s="19"/>
      <c r="C166" s="19"/>
      <c r="D166" s="19"/>
      <c r="E166" s="19"/>
      <c r="F166" s="19"/>
      <c r="G166" s="19"/>
      <c r="H166" s="19"/>
      <c r="I166" s="19"/>
      <c r="J166" s="19"/>
      <c r="K166" s="19"/>
      <c r="L166" s="19"/>
      <c r="M166" s="19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  <c r="Z166" s="19"/>
      <c r="AA166" s="19"/>
      <c r="AB166" s="19"/>
      <c r="AC166" s="19"/>
      <c r="AD166" s="19"/>
      <c r="AE166" s="19"/>
      <c r="AF166" s="19"/>
      <c r="AG166" s="19"/>
      <c r="AH166" s="19"/>
      <c r="AI166" s="19"/>
      <c r="AJ166" s="19"/>
      <c r="AK166" s="19"/>
      <c r="AL166" s="19"/>
      <c r="AM166" s="19"/>
      <c r="AN166" s="19"/>
      <c r="AO166" s="19"/>
      <c r="AP166" s="19"/>
      <c r="AQ166" s="19"/>
      <c r="AR166" s="19"/>
      <c r="AS166" s="19"/>
      <c r="AT166" s="19"/>
      <c r="AU166" s="19"/>
      <c r="AV166" s="19"/>
      <c r="AW166" s="19"/>
      <c r="AX166" s="19"/>
      <c r="AY166" s="19"/>
      <c r="AZ166" s="19"/>
      <c r="BA166" s="19"/>
      <c r="BB166" s="19"/>
      <c r="BC166" s="19"/>
      <c r="BD166" s="19"/>
      <c r="BE166" s="19"/>
      <c r="BF166" s="19"/>
      <c r="BG166" s="19"/>
      <c r="BH166" s="19"/>
      <c r="BI166" s="19"/>
      <c r="BJ166" s="19"/>
      <c r="BK166" s="19"/>
    </row>
    <row r="167" spans="1:63" ht="12.75" customHeight="1" x14ac:dyDescent="0.2">
      <c r="A167" s="19"/>
      <c r="B167" s="19"/>
      <c r="C167" s="19"/>
      <c r="D167" s="19"/>
      <c r="E167" s="19"/>
      <c r="F167" s="19"/>
      <c r="G167" s="19"/>
      <c r="H167" s="19"/>
      <c r="I167" s="19"/>
      <c r="J167" s="19"/>
      <c r="K167" s="19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  <c r="AA167" s="19"/>
      <c r="AB167" s="19"/>
      <c r="AC167" s="19"/>
      <c r="AD167" s="19"/>
      <c r="AE167" s="19"/>
      <c r="AF167" s="19"/>
      <c r="AG167" s="19"/>
      <c r="AH167" s="19"/>
      <c r="AI167" s="19"/>
      <c r="AJ167" s="19"/>
      <c r="AK167" s="19"/>
      <c r="AL167" s="19"/>
      <c r="AM167" s="19"/>
      <c r="AN167" s="19"/>
      <c r="AO167" s="19"/>
      <c r="AP167" s="19"/>
      <c r="AQ167" s="19"/>
      <c r="AR167" s="19"/>
      <c r="AS167" s="19"/>
      <c r="AT167" s="19"/>
      <c r="AU167" s="19"/>
      <c r="AV167" s="19"/>
      <c r="AW167" s="19"/>
      <c r="AX167" s="19"/>
      <c r="AY167" s="19"/>
      <c r="AZ167" s="19"/>
      <c r="BA167" s="19"/>
      <c r="BB167" s="19"/>
      <c r="BC167" s="19"/>
      <c r="BD167" s="19"/>
      <c r="BE167" s="19"/>
      <c r="BF167" s="19"/>
      <c r="BG167" s="19"/>
      <c r="BH167" s="19"/>
      <c r="BI167" s="19"/>
      <c r="BJ167" s="19"/>
      <c r="BK167" s="19"/>
    </row>
    <row r="168" spans="1:63" ht="12.75" customHeight="1" x14ac:dyDescent="0.2">
      <c r="A168" s="19"/>
      <c r="B168" s="19"/>
      <c r="C168" s="19"/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  <c r="AA168" s="19"/>
      <c r="AB168" s="19"/>
      <c r="AC168" s="19"/>
      <c r="AD168" s="19"/>
      <c r="AE168" s="19"/>
      <c r="AF168" s="19"/>
      <c r="AG168" s="19"/>
      <c r="AH168" s="19"/>
      <c r="AI168" s="19"/>
      <c r="AJ168" s="19"/>
      <c r="AK168" s="19"/>
      <c r="AL168" s="19"/>
      <c r="AM168" s="19"/>
      <c r="AN168" s="19"/>
      <c r="AO168" s="19"/>
      <c r="AP168" s="19"/>
      <c r="AQ168" s="19"/>
      <c r="AR168" s="19"/>
      <c r="AS168" s="19"/>
      <c r="AT168" s="19"/>
      <c r="AU168" s="19"/>
      <c r="AV168" s="19"/>
      <c r="AW168" s="19"/>
      <c r="AX168" s="19"/>
      <c r="AY168" s="19"/>
      <c r="AZ168" s="19"/>
      <c r="BA168" s="19"/>
      <c r="BB168" s="19"/>
      <c r="BC168" s="19"/>
      <c r="BD168" s="19"/>
      <c r="BE168" s="19"/>
      <c r="BF168" s="19"/>
      <c r="BG168" s="19"/>
      <c r="BH168" s="19"/>
      <c r="BI168" s="19"/>
      <c r="BJ168" s="19"/>
      <c r="BK168" s="19"/>
    </row>
    <row r="169" spans="1:63" ht="12.75" customHeight="1" x14ac:dyDescent="0.2">
      <c r="A169" s="19"/>
      <c r="B169" s="19"/>
      <c r="C169" s="19"/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  <c r="AA169" s="19"/>
      <c r="AB169" s="19"/>
      <c r="AC169" s="19"/>
      <c r="AD169" s="19"/>
      <c r="AE169" s="19"/>
      <c r="AF169" s="19"/>
      <c r="AG169" s="19"/>
      <c r="AH169" s="19"/>
      <c r="AI169" s="19"/>
      <c r="AJ169" s="19"/>
      <c r="AK169" s="19"/>
      <c r="AL169" s="19"/>
      <c r="AM169" s="19"/>
      <c r="AN169" s="19"/>
      <c r="AO169" s="19"/>
      <c r="AP169" s="19"/>
      <c r="AQ169" s="19"/>
      <c r="AR169" s="19"/>
      <c r="AS169" s="19"/>
      <c r="AT169" s="19"/>
      <c r="AU169" s="19"/>
      <c r="AV169" s="19"/>
      <c r="AW169" s="19"/>
      <c r="AX169" s="19"/>
      <c r="AY169" s="19"/>
      <c r="AZ169" s="19"/>
      <c r="BA169" s="19"/>
      <c r="BB169" s="19"/>
      <c r="BC169" s="19"/>
      <c r="BD169" s="19"/>
      <c r="BE169" s="19"/>
      <c r="BF169" s="19"/>
      <c r="BG169" s="19"/>
      <c r="BH169" s="19"/>
      <c r="BI169" s="19"/>
      <c r="BJ169" s="19"/>
      <c r="BK169" s="19"/>
    </row>
    <row r="170" spans="1:63" ht="12.75" customHeight="1" x14ac:dyDescent="0.2">
      <c r="A170" s="19"/>
      <c r="B170" s="19"/>
      <c r="C170" s="19"/>
      <c r="D170" s="19"/>
      <c r="E170" s="19"/>
      <c r="F170" s="19"/>
      <c r="G170" s="19"/>
      <c r="H170" s="19"/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  <c r="Z170" s="19"/>
      <c r="AA170" s="19"/>
      <c r="AB170" s="19"/>
      <c r="AC170" s="19"/>
      <c r="AD170" s="19"/>
      <c r="AE170" s="19"/>
      <c r="AF170" s="19"/>
      <c r="AG170" s="19"/>
      <c r="AH170" s="19"/>
      <c r="AI170" s="19"/>
      <c r="AJ170" s="19"/>
      <c r="AK170" s="19"/>
      <c r="AL170" s="19"/>
      <c r="AM170" s="19"/>
      <c r="AN170" s="19"/>
      <c r="AO170" s="19"/>
      <c r="AP170" s="19"/>
      <c r="AQ170" s="19"/>
      <c r="AR170" s="19"/>
      <c r="AS170" s="19"/>
      <c r="AT170" s="19"/>
      <c r="AU170" s="19"/>
      <c r="AV170" s="19"/>
      <c r="AW170" s="19"/>
      <c r="AX170" s="19"/>
      <c r="AY170" s="19"/>
      <c r="AZ170" s="19"/>
      <c r="BA170" s="19"/>
      <c r="BB170" s="19"/>
      <c r="BC170" s="19"/>
      <c r="BD170" s="19"/>
      <c r="BE170" s="19"/>
      <c r="BF170" s="19"/>
      <c r="BG170" s="19"/>
      <c r="BH170" s="19"/>
      <c r="BI170" s="19"/>
      <c r="BJ170" s="19"/>
      <c r="BK170" s="19"/>
    </row>
    <row r="171" spans="1:63" ht="12.75" customHeight="1" x14ac:dyDescent="0.2">
      <c r="A171" s="19"/>
      <c r="B171" s="19"/>
      <c r="C171" s="19"/>
      <c r="D171" s="19"/>
      <c r="E171" s="19"/>
      <c r="F171" s="19"/>
      <c r="G171" s="19"/>
      <c r="H171" s="19"/>
      <c r="I171" s="19"/>
      <c r="J171" s="19"/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  <c r="Z171" s="19"/>
      <c r="AA171" s="19"/>
      <c r="AB171" s="19"/>
      <c r="AC171" s="19"/>
      <c r="AD171" s="19"/>
      <c r="AE171" s="19"/>
      <c r="AF171" s="19"/>
      <c r="AG171" s="19"/>
      <c r="AH171" s="19"/>
      <c r="AI171" s="19"/>
      <c r="AJ171" s="19"/>
      <c r="AK171" s="19"/>
      <c r="AL171" s="19"/>
      <c r="AM171" s="19"/>
      <c r="AN171" s="19"/>
      <c r="AO171" s="19"/>
      <c r="AP171" s="19"/>
      <c r="AQ171" s="19"/>
      <c r="AR171" s="19"/>
      <c r="AS171" s="19"/>
      <c r="AT171" s="19"/>
      <c r="AU171" s="19"/>
      <c r="AV171" s="19"/>
      <c r="AW171" s="19"/>
      <c r="AX171" s="19"/>
      <c r="AY171" s="19"/>
      <c r="AZ171" s="19"/>
      <c r="BA171" s="19"/>
      <c r="BB171" s="19"/>
      <c r="BC171" s="19"/>
      <c r="BD171" s="19"/>
      <c r="BE171" s="19"/>
      <c r="BF171" s="19"/>
      <c r="BG171" s="19"/>
      <c r="BH171" s="19"/>
      <c r="BI171" s="19"/>
      <c r="BJ171" s="19"/>
      <c r="BK171" s="19"/>
    </row>
    <row r="172" spans="1:63" ht="12.75" customHeight="1" x14ac:dyDescent="0.2">
      <c r="A172" s="19"/>
      <c r="B172" s="19"/>
      <c r="C172" s="19"/>
      <c r="D172" s="19"/>
      <c r="E172" s="19"/>
      <c r="F172" s="19"/>
      <c r="G172" s="19"/>
      <c r="H172" s="19"/>
      <c r="I172" s="19"/>
      <c r="J172" s="19"/>
      <c r="K172" s="19"/>
      <c r="L172" s="19"/>
      <c r="M172" s="19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  <c r="Z172" s="19"/>
      <c r="AA172" s="19"/>
      <c r="AB172" s="19"/>
      <c r="AC172" s="19"/>
      <c r="AD172" s="19"/>
      <c r="AE172" s="19"/>
      <c r="AF172" s="19"/>
      <c r="AG172" s="19"/>
      <c r="AH172" s="19"/>
      <c r="AI172" s="19"/>
      <c r="AJ172" s="19"/>
      <c r="AK172" s="19"/>
      <c r="AL172" s="19"/>
      <c r="AM172" s="19"/>
      <c r="AN172" s="19"/>
      <c r="AO172" s="19"/>
      <c r="AP172" s="19"/>
      <c r="AQ172" s="19"/>
      <c r="AR172" s="19"/>
      <c r="AS172" s="19"/>
      <c r="AT172" s="19"/>
      <c r="AU172" s="19"/>
      <c r="AV172" s="19"/>
      <c r="AW172" s="19"/>
      <c r="AX172" s="19"/>
      <c r="AY172" s="19"/>
      <c r="AZ172" s="19"/>
      <c r="BA172" s="19"/>
      <c r="BB172" s="19"/>
      <c r="BC172" s="19"/>
      <c r="BD172" s="19"/>
      <c r="BE172" s="19"/>
      <c r="BF172" s="19"/>
      <c r="BG172" s="19"/>
      <c r="BH172" s="19"/>
      <c r="BI172" s="19"/>
      <c r="BJ172" s="19"/>
      <c r="BK172" s="19"/>
    </row>
    <row r="173" spans="1:63" ht="12.75" customHeight="1" x14ac:dyDescent="0.2">
      <c r="A173" s="19"/>
      <c r="B173" s="19"/>
      <c r="C173" s="19"/>
      <c r="D173" s="19"/>
      <c r="E173" s="19"/>
      <c r="F173" s="19"/>
      <c r="G173" s="19"/>
      <c r="H173" s="19"/>
      <c r="I173" s="19"/>
      <c r="J173" s="19"/>
      <c r="K173" s="19"/>
      <c r="L173" s="19"/>
      <c r="M173" s="19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  <c r="Z173" s="19"/>
      <c r="AA173" s="19"/>
      <c r="AB173" s="19"/>
      <c r="AC173" s="19"/>
      <c r="AD173" s="19"/>
      <c r="AE173" s="19"/>
      <c r="AF173" s="19"/>
      <c r="AG173" s="19"/>
      <c r="AH173" s="19"/>
      <c r="AI173" s="19"/>
      <c r="AJ173" s="19"/>
      <c r="AK173" s="19"/>
      <c r="AL173" s="19"/>
      <c r="AM173" s="19"/>
      <c r="AN173" s="19"/>
      <c r="AO173" s="19"/>
      <c r="AP173" s="19"/>
      <c r="AQ173" s="19"/>
      <c r="AR173" s="19"/>
      <c r="AS173" s="19"/>
      <c r="AT173" s="19"/>
      <c r="AU173" s="19"/>
      <c r="AV173" s="19"/>
      <c r="AW173" s="19"/>
      <c r="AX173" s="19"/>
      <c r="AY173" s="19"/>
      <c r="AZ173" s="19"/>
      <c r="BA173" s="19"/>
      <c r="BB173" s="19"/>
      <c r="BC173" s="19"/>
      <c r="BD173" s="19"/>
      <c r="BE173" s="19"/>
      <c r="BF173" s="19"/>
      <c r="BG173" s="19"/>
      <c r="BH173" s="19"/>
      <c r="BI173" s="19"/>
      <c r="BJ173" s="19"/>
      <c r="BK173" s="19"/>
    </row>
    <row r="174" spans="1:63" ht="12.75" customHeight="1" x14ac:dyDescent="0.2">
      <c r="A174" s="19"/>
      <c r="B174" s="19"/>
      <c r="C174" s="19"/>
      <c r="D174" s="19"/>
      <c r="E174" s="19"/>
      <c r="F174" s="19"/>
      <c r="G174" s="19"/>
      <c r="H174" s="19"/>
      <c r="I174" s="19"/>
      <c r="J174" s="19"/>
      <c r="K174" s="19"/>
      <c r="L174" s="19"/>
      <c r="M174" s="19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  <c r="Z174" s="19"/>
      <c r="AA174" s="19"/>
      <c r="AB174" s="19"/>
      <c r="AC174" s="19"/>
      <c r="AD174" s="19"/>
      <c r="AE174" s="19"/>
      <c r="AF174" s="19"/>
      <c r="AG174" s="19"/>
      <c r="AH174" s="19"/>
      <c r="AI174" s="19"/>
      <c r="AJ174" s="19"/>
      <c r="AK174" s="19"/>
      <c r="AL174" s="19"/>
      <c r="AM174" s="19"/>
      <c r="AN174" s="19"/>
      <c r="AO174" s="19"/>
      <c r="AP174" s="19"/>
      <c r="AQ174" s="19"/>
      <c r="AR174" s="19"/>
      <c r="AS174" s="19"/>
      <c r="AT174" s="19"/>
      <c r="AU174" s="19"/>
      <c r="AV174" s="19"/>
      <c r="AW174" s="19"/>
      <c r="AX174" s="19"/>
      <c r="AY174" s="19"/>
      <c r="AZ174" s="19"/>
      <c r="BA174" s="19"/>
      <c r="BB174" s="19"/>
      <c r="BC174" s="19"/>
      <c r="BD174" s="19"/>
      <c r="BE174" s="19"/>
      <c r="BF174" s="19"/>
      <c r="BG174" s="19"/>
      <c r="BH174" s="19"/>
      <c r="BI174" s="19"/>
      <c r="BJ174" s="19"/>
      <c r="BK174" s="19"/>
    </row>
    <row r="175" spans="1:63" ht="12.75" customHeight="1" x14ac:dyDescent="0.2">
      <c r="A175" s="19"/>
      <c r="B175" s="19"/>
      <c r="C175" s="19"/>
      <c r="D175" s="19"/>
      <c r="E175" s="19"/>
      <c r="F175" s="19"/>
      <c r="G175" s="19"/>
      <c r="H175" s="19"/>
      <c r="I175" s="19"/>
      <c r="J175" s="19"/>
      <c r="K175" s="19"/>
      <c r="L175" s="19"/>
      <c r="M175" s="19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  <c r="Z175" s="19"/>
      <c r="AA175" s="19"/>
      <c r="AB175" s="19"/>
      <c r="AC175" s="19"/>
      <c r="AD175" s="19"/>
      <c r="AE175" s="19"/>
      <c r="AF175" s="19"/>
      <c r="AG175" s="19"/>
      <c r="AH175" s="19"/>
      <c r="AI175" s="19"/>
      <c r="AJ175" s="19"/>
      <c r="AK175" s="19"/>
      <c r="AL175" s="19"/>
      <c r="AM175" s="19"/>
      <c r="AN175" s="19"/>
      <c r="AO175" s="19"/>
      <c r="AP175" s="19"/>
      <c r="AQ175" s="19"/>
      <c r="AR175" s="19"/>
      <c r="AS175" s="19"/>
      <c r="AT175" s="19"/>
      <c r="AU175" s="19"/>
      <c r="AV175" s="19"/>
      <c r="AW175" s="19"/>
      <c r="AX175" s="19"/>
      <c r="AY175" s="19"/>
      <c r="AZ175" s="19"/>
      <c r="BA175" s="19"/>
      <c r="BB175" s="19"/>
      <c r="BC175" s="19"/>
      <c r="BD175" s="19"/>
      <c r="BE175" s="19"/>
      <c r="BF175" s="19"/>
      <c r="BG175" s="19"/>
      <c r="BH175" s="19"/>
      <c r="BI175" s="19"/>
      <c r="BJ175" s="19"/>
      <c r="BK175" s="19"/>
    </row>
    <row r="176" spans="1:63" ht="12.75" customHeight="1" x14ac:dyDescent="0.2">
      <c r="A176" s="19"/>
      <c r="B176" s="19"/>
      <c r="C176" s="19"/>
      <c r="D176" s="19"/>
      <c r="E176" s="19"/>
      <c r="F176" s="19"/>
      <c r="G176" s="19"/>
      <c r="H176" s="19"/>
      <c r="I176" s="19"/>
      <c r="J176" s="19"/>
      <c r="K176" s="19"/>
      <c r="L176" s="19"/>
      <c r="M176" s="19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  <c r="Z176" s="19"/>
      <c r="AA176" s="19"/>
      <c r="AB176" s="19"/>
      <c r="AC176" s="19"/>
      <c r="AD176" s="19"/>
      <c r="AE176" s="19"/>
      <c r="AF176" s="19"/>
      <c r="AG176" s="19"/>
      <c r="AH176" s="19"/>
      <c r="AI176" s="19"/>
      <c r="AJ176" s="19"/>
      <c r="AK176" s="19"/>
      <c r="AL176" s="19"/>
      <c r="AM176" s="19"/>
      <c r="AN176" s="19"/>
      <c r="AO176" s="19"/>
      <c r="AP176" s="19"/>
      <c r="AQ176" s="19"/>
      <c r="AR176" s="19"/>
      <c r="AS176" s="19"/>
      <c r="AT176" s="19"/>
      <c r="AU176" s="19"/>
      <c r="AV176" s="19"/>
      <c r="AW176" s="19"/>
      <c r="AX176" s="19"/>
      <c r="AY176" s="19"/>
      <c r="AZ176" s="19"/>
      <c r="BA176" s="19"/>
      <c r="BB176" s="19"/>
      <c r="BC176" s="19"/>
      <c r="BD176" s="19"/>
      <c r="BE176" s="19"/>
      <c r="BF176" s="19"/>
      <c r="BG176" s="19"/>
      <c r="BH176" s="19"/>
      <c r="BI176" s="19"/>
      <c r="BJ176" s="19"/>
      <c r="BK176" s="19"/>
    </row>
    <row r="177" spans="1:63" ht="12.75" customHeight="1" x14ac:dyDescent="0.2">
      <c r="A177" s="19"/>
      <c r="B177" s="19"/>
      <c r="C177" s="19"/>
      <c r="D177" s="19"/>
      <c r="E177" s="19"/>
      <c r="F177" s="19"/>
      <c r="G177" s="19"/>
      <c r="H177" s="19"/>
      <c r="I177" s="19"/>
      <c r="J177" s="19"/>
      <c r="K177" s="19"/>
      <c r="L177" s="19"/>
      <c r="M177" s="19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  <c r="Z177" s="19"/>
      <c r="AA177" s="19"/>
      <c r="AB177" s="19"/>
      <c r="AC177" s="19"/>
      <c r="AD177" s="19"/>
      <c r="AE177" s="19"/>
      <c r="AF177" s="19"/>
      <c r="AG177" s="19"/>
      <c r="AH177" s="19"/>
      <c r="AI177" s="19"/>
      <c r="AJ177" s="19"/>
      <c r="AK177" s="19"/>
      <c r="AL177" s="19"/>
      <c r="AM177" s="19"/>
      <c r="AN177" s="19"/>
      <c r="AO177" s="19"/>
      <c r="AP177" s="19"/>
      <c r="AQ177" s="19"/>
      <c r="AR177" s="19"/>
      <c r="AS177" s="19"/>
      <c r="AT177" s="19"/>
      <c r="AU177" s="19"/>
      <c r="AV177" s="19"/>
      <c r="AW177" s="19"/>
      <c r="AX177" s="19"/>
      <c r="AY177" s="19"/>
      <c r="AZ177" s="19"/>
      <c r="BA177" s="19"/>
      <c r="BB177" s="19"/>
      <c r="BC177" s="19"/>
      <c r="BD177" s="19"/>
      <c r="BE177" s="19"/>
      <c r="BF177" s="19"/>
      <c r="BG177" s="19"/>
      <c r="BH177" s="19"/>
      <c r="BI177" s="19"/>
      <c r="BJ177" s="19"/>
      <c r="BK177" s="19"/>
    </row>
    <row r="178" spans="1:63" ht="12.75" customHeight="1" x14ac:dyDescent="0.2">
      <c r="A178" s="19"/>
      <c r="B178" s="19"/>
      <c r="C178" s="19"/>
      <c r="D178" s="19"/>
      <c r="E178" s="19"/>
      <c r="F178" s="19"/>
      <c r="G178" s="19"/>
      <c r="H178" s="19"/>
      <c r="I178" s="19"/>
      <c r="J178" s="19"/>
      <c r="K178" s="19"/>
      <c r="L178" s="19"/>
      <c r="M178" s="19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19"/>
      <c r="Z178" s="19"/>
      <c r="AA178" s="19"/>
      <c r="AB178" s="19"/>
      <c r="AC178" s="19"/>
      <c r="AD178" s="19"/>
      <c r="AE178" s="19"/>
      <c r="AF178" s="19"/>
      <c r="AG178" s="19"/>
      <c r="AH178" s="19"/>
      <c r="AI178" s="19"/>
      <c r="AJ178" s="19"/>
      <c r="AK178" s="19"/>
      <c r="AL178" s="19"/>
      <c r="AM178" s="19"/>
      <c r="AN178" s="19"/>
      <c r="AO178" s="19"/>
      <c r="AP178" s="19"/>
      <c r="AQ178" s="19"/>
      <c r="AR178" s="19"/>
      <c r="AS178" s="19"/>
      <c r="AT178" s="19"/>
      <c r="AU178" s="19"/>
      <c r="AV178" s="19"/>
      <c r="AW178" s="19"/>
      <c r="AX178" s="19"/>
      <c r="AY178" s="19"/>
      <c r="AZ178" s="19"/>
      <c r="BA178" s="19"/>
      <c r="BB178" s="19"/>
      <c r="BC178" s="19"/>
      <c r="BD178" s="19"/>
      <c r="BE178" s="19"/>
      <c r="BF178" s="19"/>
      <c r="BG178" s="19"/>
      <c r="BH178" s="19"/>
      <c r="BI178" s="19"/>
      <c r="BJ178" s="19"/>
      <c r="BK178" s="19"/>
    </row>
    <row r="179" spans="1:63" ht="12.75" customHeight="1" x14ac:dyDescent="0.2">
      <c r="A179" s="19"/>
      <c r="B179" s="19"/>
      <c r="C179" s="19"/>
      <c r="D179" s="19"/>
      <c r="E179" s="19"/>
      <c r="F179" s="19"/>
      <c r="G179" s="19"/>
      <c r="H179" s="19"/>
      <c r="I179" s="19"/>
      <c r="J179" s="19"/>
      <c r="K179" s="19"/>
      <c r="L179" s="19"/>
      <c r="M179" s="19"/>
      <c r="N179" s="19"/>
      <c r="O179" s="19"/>
      <c r="P179" s="19"/>
      <c r="Q179" s="19"/>
      <c r="R179" s="19"/>
      <c r="S179" s="19"/>
      <c r="T179" s="19"/>
      <c r="U179" s="19"/>
      <c r="V179" s="19"/>
      <c r="W179" s="19"/>
      <c r="X179" s="19"/>
      <c r="Y179" s="19"/>
      <c r="Z179" s="19"/>
      <c r="AA179" s="19"/>
      <c r="AB179" s="19"/>
      <c r="AC179" s="19"/>
      <c r="AD179" s="19"/>
      <c r="AE179" s="19"/>
      <c r="AF179" s="19"/>
      <c r="AG179" s="19"/>
      <c r="AH179" s="19"/>
      <c r="AI179" s="19"/>
      <c r="AJ179" s="19"/>
      <c r="AK179" s="19"/>
      <c r="AL179" s="19"/>
      <c r="AM179" s="19"/>
      <c r="AN179" s="19"/>
      <c r="AO179" s="19"/>
      <c r="AP179" s="19"/>
      <c r="AQ179" s="19"/>
      <c r="AR179" s="19"/>
      <c r="AS179" s="19"/>
      <c r="AT179" s="19"/>
      <c r="AU179" s="19"/>
      <c r="AV179" s="19"/>
      <c r="AW179" s="19"/>
      <c r="AX179" s="19"/>
      <c r="AY179" s="19"/>
      <c r="AZ179" s="19"/>
      <c r="BA179" s="19"/>
      <c r="BB179" s="19"/>
      <c r="BC179" s="19"/>
      <c r="BD179" s="19"/>
      <c r="BE179" s="19"/>
      <c r="BF179" s="19"/>
      <c r="BG179" s="19"/>
      <c r="BH179" s="19"/>
      <c r="BI179" s="19"/>
      <c r="BJ179" s="19"/>
      <c r="BK179" s="19"/>
    </row>
    <row r="180" spans="1:63" ht="12.75" customHeight="1" x14ac:dyDescent="0.2">
      <c r="A180" s="19"/>
      <c r="B180" s="19"/>
      <c r="C180" s="19"/>
      <c r="D180" s="19"/>
      <c r="E180" s="19"/>
      <c r="F180" s="19"/>
      <c r="G180" s="19"/>
      <c r="H180" s="19"/>
      <c r="I180" s="19"/>
      <c r="J180" s="19"/>
      <c r="K180" s="19"/>
      <c r="L180" s="19"/>
      <c r="M180" s="19"/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X180" s="19"/>
      <c r="Y180" s="19"/>
      <c r="Z180" s="19"/>
      <c r="AA180" s="19"/>
      <c r="AB180" s="19"/>
      <c r="AC180" s="19"/>
      <c r="AD180" s="19"/>
      <c r="AE180" s="19"/>
      <c r="AF180" s="19"/>
      <c r="AG180" s="19"/>
      <c r="AH180" s="19"/>
      <c r="AI180" s="19"/>
      <c r="AJ180" s="19"/>
      <c r="AK180" s="19"/>
      <c r="AL180" s="19"/>
      <c r="AM180" s="19"/>
      <c r="AN180" s="19"/>
      <c r="AO180" s="19"/>
      <c r="AP180" s="19"/>
      <c r="AQ180" s="19"/>
      <c r="AR180" s="19"/>
      <c r="AS180" s="19"/>
      <c r="AT180" s="19"/>
      <c r="AU180" s="19"/>
      <c r="AV180" s="19"/>
      <c r="AW180" s="19"/>
      <c r="AX180" s="19"/>
      <c r="AY180" s="19"/>
      <c r="AZ180" s="19"/>
      <c r="BA180" s="19"/>
      <c r="BB180" s="19"/>
      <c r="BC180" s="19"/>
      <c r="BD180" s="19"/>
      <c r="BE180" s="19"/>
      <c r="BF180" s="19"/>
      <c r="BG180" s="19"/>
      <c r="BH180" s="19"/>
      <c r="BI180" s="19"/>
      <c r="BJ180" s="19"/>
      <c r="BK180" s="19"/>
    </row>
    <row r="181" spans="1:63" ht="12.75" customHeight="1" x14ac:dyDescent="0.2">
      <c r="A181" s="19"/>
      <c r="B181" s="19"/>
      <c r="C181" s="19"/>
      <c r="D181" s="19"/>
      <c r="E181" s="19"/>
      <c r="F181" s="19"/>
      <c r="G181" s="19"/>
      <c r="H181" s="19"/>
      <c r="I181" s="19"/>
      <c r="J181" s="19"/>
      <c r="K181" s="19"/>
      <c r="L181" s="19"/>
      <c r="M181" s="19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  <c r="Z181" s="19"/>
      <c r="AA181" s="19"/>
      <c r="AB181" s="19"/>
      <c r="AC181" s="19"/>
      <c r="AD181" s="19"/>
      <c r="AE181" s="19"/>
      <c r="AF181" s="19"/>
      <c r="AG181" s="19"/>
      <c r="AH181" s="19"/>
      <c r="AI181" s="19"/>
      <c r="AJ181" s="19"/>
      <c r="AK181" s="19"/>
      <c r="AL181" s="19"/>
      <c r="AM181" s="19"/>
      <c r="AN181" s="19"/>
      <c r="AO181" s="19"/>
      <c r="AP181" s="19"/>
      <c r="AQ181" s="19"/>
      <c r="AR181" s="19"/>
      <c r="AS181" s="19"/>
      <c r="AT181" s="19"/>
      <c r="AU181" s="19"/>
      <c r="AV181" s="19"/>
      <c r="AW181" s="19"/>
      <c r="AX181" s="19"/>
      <c r="AY181" s="19"/>
      <c r="AZ181" s="19"/>
      <c r="BA181" s="19"/>
      <c r="BB181" s="19"/>
      <c r="BC181" s="19"/>
      <c r="BD181" s="19"/>
      <c r="BE181" s="19"/>
      <c r="BF181" s="19"/>
      <c r="BG181" s="19"/>
      <c r="BH181" s="19"/>
      <c r="BI181" s="19"/>
      <c r="BJ181" s="19"/>
      <c r="BK181" s="19"/>
    </row>
    <row r="182" spans="1:63" ht="12.75" customHeight="1" x14ac:dyDescent="0.2">
      <c r="A182" s="19"/>
      <c r="B182" s="19"/>
      <c r="C182" s="19"/>
      <c r="D182" s="19"/>
      <c r="E182" s="19"/>
      <c r="F182" s="19"/>
      <c r="G182" s="19"/>
      <c r="H182" s="19"/>
      <c r="I182" s="19"/>
      <c r="J182" s="19"/>
      <c r="K182" s="19"/>
      <c r="L182" s="19"/>
      <c r="M182" s="19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  <c r="Z182" s="19"/>
      <c r="AA182" s="19"/>
      <c r="AB182" s="19"/>
      <c r="AC182" s="19"/>
      <c r="AD182" s="19"/>
      <c r="AE182" s="19"/>
      <c r="AF182" s="19"/>
      <c r="AG182" s="19"/>
      <c r="AH182" s="19"/>
      <c r="AI182" s="19"/>
      <c r="AJ182" s="19"/>
      <c r="AK182" s="19"/>
      <c r="AL182" s="19"/>
      <c r="AM182" s="19"/>
      <c r="AN182" s="19"/>
      <c r="AO182" s="19"/>
      <c r="AP182" s="19"/>
      <c r="AQ182" s="19"/>
      <c r="AR182" s="19"/>
      <c r="AS182" s="19"/>
      <c r="AT182" s="19"/>
      <c r="AU182" s="19"/>
      <c r="AV182" s="19"/>
      <c r="AW182" s="19"/>
      <c r="AX182" s="19"/>
      <c r="AY182" s="19"/>
      <c r="AZ182" s="19"/>
      <c r="BA182" s="19"/>
      <c r="BB182" s="19"/>
      <c r="BC182" s="19"/>
      <c r="BD182" s="19"/>
      <c r="BE182" s="19"/>
      <c r="BF182" s="19"/>
      <c r="BG182" s="19"/>
      <c r="BH182" s="19"/>
      <c r="BI182" s="19"/>
      <c r="BJ182" s="19"/>
      <c r="BK182" s="19"/>
    </row>
    <row r="183" spans="1:63" ht="12.75" customHeight="1" x14ac:dyDescent="0.2">
      <c r="A183" s="19"/>
      <c r="B183" s="19"/>
      <c r="C183" s="19"/>
      <c r="D183" s="19"/>
      <c r="E183" s="19"/>
      <c r="F183" s="19"/>
      <c r="G183" s="19"/>
      <c r="H183" s="19"/>
      <c r="I183" s="19"/>
      <c r="J183" s="19"/>
      <c r="K183" s="19"/>
      <c r="L183" s="19"/>
      <c r="M183" s="19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  <c r="Z183" s="19"/>
      <c r="AA183" s="19"/>
      <c r="AB183" s="19"/>
      <c r="AC183" s="19"/>
      <c r="AD183" s="19"/>
      <c r="AE183" s="19"/>
      <c r="AF183" s="19"/>
      <c r="AG183" s="19"/>
      <c r="AH183" s="19"/>
      <c r="AI183" s="19"/>
      <c r="AJ183" s="19"/>
      <c r="AK183" s="19"/>
      <c r="AL183" s="19"/>
      <c r="AM183" s="19"/>
      <c r="AN183" s="19"/>
      <c r="AO183" s="19"/>
      <c r="AP183" s="19"/>
      <c r="AQ183" s="19"/>
      <c r="AR183" s="19"/>
      <c r="AS183" s="19"/>
      <c r="AT183" s="19"/>
      <c r="AU183" s="19"/>
      <c r="AV183" s="19"/>
      <c r="AW183" s="19"/>
      <c r="AX183" s="19"/>
      <c r="AY183" s="19"/>
      <c r="AZ183" s="19"/>
      <c r="BA183" s="19"/>
      <c r="BB183" s="19"/>
      <c r="BC183" s="19"/>
      <c r="BD183" s="19"/>
      <c r="BE183" s="19"/>
      <c r="BF183" s="19"/>
      <c r="BG183" s="19"/>
      <c r="BH183" s="19"/>
      <c r="BI183" s="19"/>
      <c r="BJ183" s="19"/>
      <c r="BK183" s="19"/>
    </row>
    <row r="184" spans="1:63" ht="12.75" customHeight="1" x14ac:dyDescent="0.2">
      <c r="A184" s="19"/>
      <c r="B184" s="19"/>
      <c r="C184" s="19"/>
      <c r="D184" s="19"/>
      <c r="E184" s="19"/>
      <c r="F184" s="19"/>
      <c r="G184" s="19"/>
      <c r="H184" s="19"/>
      <c r="I184" s="19"/>
      <c r="J184" s="19"/>
      <c r="K184" s="19"/>
      <c r="L184" s="19"/>
      <c r="M184" s="19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  <c r="Z184" s="19"/>
      <c r="AA184" s="19"/>
      <c r="AB184" s="19"/>
      <c r="AC184" s="19"/>
      <c r="AD184" s="19"/>
      <c r="AE184" s="19"/>
      <c r="AF184" s="19"/>
      <c r="AG184" s="19"/>
      <c r="AH184" s="19"/>
      <c r="AI184" s="19"/>
      <c r="AJ184" s="19"/>
      <c r="AK184" s="19"/>
      <c r="AL184" s="19"/>
      <c r="AM184" s="19"/>
      <c r="AN184" s="19"/>
      <c r="AO184" s="19"/>
      <c r="AP184" s="19"/>
      <c r="AQ184" s="19"/>
      <c r="AR184" s="19"/>
      <c r="AS184" s="19"/>
      <c r="AT184" s="19"/>
      <c r="AU184" s="19"/>
      <c r="AV184" s="19"/>
      <c r="AW184" s="19"/>
      <c r="AX184" s="19"/>
      <c r="AY184" s="19"/>
      <c r="AZ184" s="19"/>
      <c r="BA184" s="19"/>
      <c r="BB184" s="19"/>
      <c r="BC184" s="19"/>
      <c r="BD184" s="19"/>
      <c r="BE184" s="19"/>
      <c r="BF184" s="19"/>
      <c r="BG184" s="19"/>
      <c r="BH184" s="19"/>
      <c r="BI184" s="19"/>
      <c r="BJ184" s="19"/>
      <c r="BK184" s="19"/>
    </row>
    <row r="185" spans="1:63" ht="12.75" customHeight="1" x14ac:dyDescent="0.2">
      <c r="A185" s="19"/>
      <c r="B185" s="19"/>
      <c r="C185" s="19"/>
      <c r="D185" s="19"/>
      <c r="E185" s="19"/>
      <c r="F185" s="19"/>
      <c r="G185" s="19"/>
      <c r="H185" s="19"/>
      <c r="I185" s="19"/>
      <c r="J185" s="19"/>
      <c r="K185" s="19"/>
      <c r="L185" s="19"/>
      <c r="M185" s="19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  <c r="Y185" s="19"/>
      <c r="Z185" s="19"/>
      <c r="AA185" s="19"/>
      <c r="AB185" s="19"/>
      <c r="AC185" s="19"/>
      <c r="AD185" s="19"/>
      <c r="AE185" s="19"/>
      <c r="AF185" s="19"/>
      <c r="AG185" s="19"/>
      <c r="AH185" s="19"/>
      <c r="AI185" s="19"/>
      <c r="AJ185" s="19"/>
      <c r="AK185" s="19"/>
      <c r="AL185" s="19"/>
      <c r="AM185" s="19"/>
      <c r="AN185" s="19"/>
      <c r="AO185" s="19"/>
      <c r="AP185" s="19"/>
      <c r="AQ185" s="19"/>
      <c r="AR185" s="19"/>
      <c r="AS185" s="19"/>
      <c r="AT185" s="19"/>
      <c r="AU185" s="19"/>
      <c r="AV185" s="19"/>
      <c r="AW185" s="19"/>
      <c r="AX185" s="19"/>
      <c r="AY185" s="19"/>
      <c r="AZ185" s="19"/>
      <c r="BA185" s="19"/>
      <c r="BB185" s="19"/>
      <c r="BC185" s="19"/>
      <c r="BD185" s="19"/>
      <c r="BE185" s="19"/>
      <c r="BF185" s="19"/>
      <c r="BG185" s="19"/>
      <c r="BH185" s="19"/>
      <c r="BI185" s="19"/>
      <c r="BJ185" s="19"/>
      <c r="BK185" s="19"/>
    </row>
    <row r="186" spans="1:63" ht="12.75" customHeight="1" x14ac:dyDescent="0.2">
      <c r="A186" s="19"/>
      <c r="B186" s="19"/>
      <c r="C186" s="19"/>
      <c r="D186" s="19"/>
      <c r="E186" s="19"/>
      <c r="F186" s="19"/>
      <c r="G186" s="19"/>
      <c r="H186" s="19"/>
      <c r="I186" s="19"/>
      <c r="J186" s="19"/>
      <c r="K186" s="19"/>
      <c r="L186" s="19"/>
      <c r="M186" s="19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  <c r="Z186" s="19"/>
      <c r="AA186" s="19"/>
      <c r="AB186" s="19"/>
      <c r="AC186" s="19"/>
      <c r="AD186" s="19"/>
      <c r="AE186" s="19"/>
      <c r="AF186" s="19"/>
      <c r="AG186" s="19"/>
      <c r="AH186" s="19"/>
      <c r="AI186" s="19"/>
      <c r="AJ186" s="19"/>
      <c r="AK186" s="19"/>
      <c r="AL186" s="19"/>
      <c r="AM186" s="19"/>
      <c r="AN186" s="19"/>
      <c r="AO186" s="19"/>
      <c r="AP186" s="19"/>
      <c r="AQ186" s="19"/>
      <c r="AR186" s="19"/>
      <c r="AS186" s="19"/>
      <c r="AT186" s="19"/>
      <c r="AU186" s="19"/>
      <c r="AV186" s="19"/>
      <c r="AW186" s="19"/>
      <c r="AX186" s="19"/>
      <c r="AY186" s="19"/>
      <c r="AZ186" s="19"/>
      <c r="BA186" s="19"/>
      <c r="BB186" s="19"/>
      <c r="BC186" s="19"/>
      <c r="BD186" s="19"/>
      <c r="BE186" s="19"/>
      <c r="BF186" s="19"/>
      <c r="BG186" s="19"/>
      <c r="BH186" s="19"/>
      <c r="BI186" s="19"/>
      <c r="BJ186" s="19"/>
      <c r="BK186" s="19"/>
    </row>
    <row r="187" spans="1:63" ht="12.75" customHeight="1" x14ac:dyDescent="0.2">
      <c r="A187" s="19"/>
      <c r="B187" s="19"/>
      <c r="C187" s="19"/>
      <c r="D187" s="19"/>
      <c r="E187" s="19"/>
      <c r="F187" s="19"/>
      <c r="G187" s="19"/>
      <c r="H187" s="19"/>
      <c r="I187" s="19"/>
      <c r="J187" s="19"/>
      <c r="K187" s="19"/>
      <c r="L187" s="19"/>
      <c r="M187" s="19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  <c r="Z187" s="19"/>
      <c r="AA187" s="19"/>
      <c r="AB187" s="19"/>
      <c r="AC187" s="19"/>
      <c r="AD187" s="19"/>
      <c r="AE187" s="19"/>
      <c r="AF187" s="19"/>
      <c r="AG187" s="19"/>
      <c r="AH187" s="19"/>
      <c r="AI187" s="19"/>
      <c r="AJ187" s="19"/>
      <c r="AK187" s="19"/>
      <c r="AL187" s="19"/>
      <c r="AM187" s="19"/>
      <c r="AN187" s="19"/>
      <c r="AO187" s="19"/>
      <c r="AP187" s="19"/>
      <c r="AQ187" s="19"/>
      <c r="AR187" s="19"/>
      <c r="AS187" s="19"/>
      <c r="AT187" s="19"/>
      <c r="AU187" s="19"/>
      <c r="AV187" s="19"/>
      <c r="AW187" s="19"/>
      <c r="AX187" s="19"/>
      <c r="AY187" s="19"/>
      <c r="AZ187" s="19"/>
      <c r="BA187" s="19"/>
      <c r="BB187" s="19"/>
      <c r="BC187" s="19"/>
      <c r="BD187" s="19"/>
      <c r="BE187" s="19"/>
      <c r="BF187" s="19"/>
      <c r="BG187" s="19"/>
      <c r="BH187" s="19"/>
      <c r="BI187" s="19"/>
      <c r="BJ187" s="19"/>
      <c r="BK187" s="19"/>
    </row>
    <row r="188" spans="1:63" ht="12.75" customHeight="1" x14ac:dyDescent="0.2">
      <c r="A188" s="19"/>
      <c r="B188" s="19"/>
      <c r="C188" s="19"/>
      <c r="D188" s="19"/>
      <c r="E188" s="19"/>
      <c r="F188" s="19"/>
      <c r="G188" s="19"/>
      <c r="H188" s="19"/>
      <c r="I188" s="19"/>
      <c r="J188" s="19"/>
      <c r="K188" s="19"/>
      <c r="L188" s="19"/>
      <c r="M188" s="19"/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X188" s="19"/>
      <c r="Y188" s="19"/>
      <c r="Z188" s="19"/>
      <c r="AA188" s="19"/>
      <c r="AB188" s="19"/>
      <c r="AC188" s="19"/>
      <c r="AD188" s="19"/>
      <c r="AE188" s="19"/>
      <c r="AF188" s="19"/>
      <c r="AG188" s="19"/>
      <c r="AH188" s="19"/>
      <c r="AI188" s="19"/>
      <c r="AJ188" s="19"/>
      <c r="AK188" s="19"/>
      <c r="AL188" s="19"/>
      <c r="AM188" s="19"/>
      <c r="AN188" s="19"/>
      <c r="AO188" s="19"/>
      <c r="AP188" s="19"/>
      <c r="AQ188" s="19"/>
      <c r="AR188" s="19"/>
      <c r="AS188" s="19"/>
      <c r="AT188" s="19"/>
      <c r="AU188" s="19"/>
      <c r="AV188" s="19"/>
      <c r="AW188" s="19"/>
      <c r="AX188" s="19"/>
      <c r="AY188" s="19"/>
      <c r="AZ188" s="19"/>
      <c r="BA188" s="19"/>
      <c r="BB188" s="19"/>
      <c r="BC188" s="19"/>
      <c r="BD188" s="19"/>
      <c r="BE188" s="19"/>
      <c r="BF188" s="19"/>
      <c r="BG188" s="19"/>
      <c r="BH188" s="19"/>
      <c r="BI188" s="19"/>
      <c r="BJ188" s="19"/>
      <c r="BK188" s="19"/>
    </row>
    <row r="189" spans="1:63" ht="12.75" customHeight="1" x14ac:dyDescent="0.2">
      <c r="A189" s="19"/>
      <c r="B189" s="19"/>
      <c r="C189" s="19"/>
      <c r="D189" s="19"/>
      <c r="E189" s="19"/>
      <c r="F189" s="19"/>
      <c r="G189" s="19"/>
      <c r="H189" s="19"/>
      <c r="I189" s="19"/>
      <c r="J189" s="19"/>
      <c r="K189" s="19"/>
      <c r="L189" s="19"/>
      <c r="M189" s="19"/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19"/>
      <c r="Y189" s="19"/>
      <c r="Z189" s="19"/>
      <c r="AA189" s="19"/>
      <c r="AB189" s="19"/>
      <c r="AC189" s="19"/>
      <c r="AD189" s="19"/>
      <c r="AE189" s="19"/>
      <c r="AF189" s="19"/>
      <c r="AG189" s="19"/>
      <c r="AH189" s="19"/>
      <c r="AI189" s="19"/>
      <c r="AJ189" s="19"/>
      <c r="AK189" s="19"/>
      <c r="AL189" s="19"/>
      <c r="AM189" s="19"/>
      <c r="AN189" s="19"/>
      <c r="AO189" s="19"/>
      <c r="AP189" s="19"/>
      <c r="AQ189" s="19"/>
      <c r="AR189" s="19"/>
      <c r="AS189" s="19"/>
      <c r="AT189" s="19"/>
      <c r="AU189" s="19"/>
      <c r="AV189" s="19"/>
      <c r="AW189" s="19"/>
      <c r="AX189" s="19"/>
      <c r="AY189" s="19"/>
      <c r="AZ189" s="19"/>
      <c r="BA189" s="19"/>
      <c r="BB189" s="19"/>
      <c r="BC189" s="19"/>
      <c r="BD189" s="19"/>
      <c r="BE189" s="19"/>
      <c r="BF189" s="19"/>
      <c r="BG189" s="19"/>
      <c r="BH189" s="19"/>
      <c r="BI189" s="19"/>
      <c r="BJ189" s="19"/>
      <c r="BK189" s="19"/>
    </row>
    <row r="190" spans="1:63" ht="12.75" customHeight="1" x14ac:dyDescent="0.2">
      <c r="A190" s="19"/>
      <c r="B190" s="19"/>
      <c r="C190" s="19"/>
      <c r="D190" s="19"/>
      <c r="E190" s="19"/>
      <c r="F190" s="19"/>
      <c r="G190" s="19"/>
      <c r="H190" s="19"/>
      <c r="I190" s="19"/>
      <c r="J190" s="19"/>
      <c r="K190" s="19"/>
      <c r="L190" s="19"/>
      <c r="M190" s="19"/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/>
      <c r="Y190" s="19"/>
      <c r="Z190" s="19"/>
      <c r="AA190" s="19"/>
      <c r="AB190" s="19"/>
      <c r="AC190" s="19"/>
      <c r="AD190" s="19"/>
      <c r="AE190" s="19"/>
      <c r="AF190" s="19"/>
      <c r="AG190" s="19"/>
      <c r="AH190" s="19"/>
      <c r="AI190" s="19"/>
      <c r="AJ190" s="19"/>
      <c r="AK190" s="19"/>
      <c r="AL190" s="19"/>
      <c r="AM190" s="19"/>
      <c r="AN190" s="19"/>
      <c r="AO190" s="19"/>
      <c r="AP190" s="19"/>
      <c r="AQ190" s="19"/>
      <c r="AR190" s="19"/>
      <c r="AS190" s="19"/>
      <c r="AT190" s="19"/>
      <c r="AU190" s="19"/>
      <c r="AV190" s="19"/>
      <c r="AW190" s="19"/>
      <c r="AX190" s="19"/>
      <c r="AY190" s="19"/>
      <c r="AZ190" s="19"/>
      <c r="BA190" s="19"/>
      <c r="BB190" s="19"/>
      <c r="BC190" s="19"/>
      <c r="BD190" s="19"/>
      <c r="BE190" s="19"/>
      <c r="BF190" s="19"/>
      <c r="BG190" s="19"/>
      <c r="BH190" s="19"/>
      <c r="BI190" s="19"/>
      <c r="BJ190" s="19"/>
      <c r="BK190" s="19"/>
    </row>
    <row r="191" spans="1:63" ht="12.75" customHeight="1" x14ac:dyDescent="0.2">
      <c r="A191" s="19"/>
      <c r="B191" s="19"/>
      <c r="C191" s="19"/>
      <c r="D191" s="19"/>
      <c r="E191" s="19"/>
      <c r="F191" s="19"/>
      <c r="G191" s="19"/>
      <c r="H191" s="19"/>
      <c r="I191" s="19"/>
      <c r="J191" s="19"/>
      <c r="K191" s="19"/>
      <c r="L191" s="19"/>
      <c r="M191" s="19"/>
      <c r="N191" s="19"/>
      <c r="O191" s="19"/>
      <c r="P191" s="19"/>
      <c r="Q191" s="19"/>
      <c r="R191" s="19"/>
      <c r="S191" s="19"/>
      <c r="T191" s="19"/>
      <c r="U191" s="19"/>
      <c r="V191" s="19"/>
      <c r="W191" s="19"/>
      <c r="X191" s="19"/>
      <c r="Y191" s="19"/>
      <c r="Z191" s="19"/>
      <c r="AA191" s="19"/>
      <c r="AB191" s="19"/>
      <c r="AC191" s="19"/>
      <c r="AD191" s="19"/>
      <c r="AE191" s="19"/>
      <c r="AF191" s="19"/>
      <c r="AG191" s="19"/>
      <c r="AH191" s="19"/>
      <c r="AI191" s="19"/>
      <c r="AJ191" s="19"/>
      <c r="AK191" s="19"/>
      <c r="AL191" s="19"/>
      <c r="AM191" s="19"/>
      <c r="AN191" s="19"/>
      <c r="AO191" s="19"/>
      <c r="AP191" s="19"/>
      <c r="AQ191" s="19"/>
      <c r="AR191" s="19"/>
      <c r="AS191" s="19"/>
      <c r="AT191" s="19"/>
      <c r="AU191" s="19"/>
      <c r="AV191" s="19"/>
      <c r="AW191" s="19"/>
      <c r="AX191" s="19"/>
      <c r="AY191" s="19"/>
      <c r="AZ191" s="19"/>
      <c r="BA191" s="19"/>
      <c r="BB191" s="19"/>
      <c r="BC191" s="19"/>
      <c r="BD191" s="19"/>
      <c r="BE191" s="19"/>
      <c r="BF191" s="19"/>
      <c r="BG191" s="19"/>
      <c r="BH191" s="19"/>
      <c r="BI191" s="19"/>
      <c r="BJ191" s="19"/>
      <c r="BK191" s="19"/>
    </row>
    <row r="192" spans="1:63" ht="12.75" customHeight="1" x14ac:dyDescent="0.2">
      <c r="A192" s="19"/>
      <c r="B192" s="19"/>
      <c r="C192" s="19"/>
      <c r="D192" s="19"/>
      <c r="E192" s="19"/>
      <c r="F192" s="19"/>
      <c r="G192" s="19"/>
      <c r="H192" s="19"/>
      <c r="I192" s="19"/>
      <c r="J192" s="19"/>
      <c r="K192" s="19"/>
      <c r="L192" s="19"/>
      <c r="M192" s="19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  <c r="Z192" s="19"/>
      <c r="AA192" s="19"/>
      <c r="AB192" s="19"/>
      <c r="AC192" s="19"/>
      <c r="AD192" s="19"/>
      <c r="AE192" s="19"/>
      <c r="AF192" s="19"/>
      <c r="AG192" s="19"/>
      <c r="AH192" s="19"/>
      <c r="AI192" s="19"/>
      <c r="AJ192" s="19"/>
      <c r="AK192" s="19"/>
      <c r="AL192" s="19"/>
      <c r="AM192" s="19"/>
      <c r="AN192" s="19"/>
      <c r="AO192" s="19"/>
      <c r="AP192" s="19"/>
      <c r="AQ192" s="19"/>
      <c r="AR192" s="19"/>
      <c r="AS192" s="19"/>
      <c r="AT192" s="19"/>
      <c r="AU192" s="19"/>
      <c r="AV192" s="19"/>
      <c r="AW192" s="19"/>
      <c r="AX192" s="19"/>
      <c r="AY192" s="19"/>
      <c r="AZ192" s="19"/>
      <c r="BA192" s="19"/>
      <c r="BB192" s="19"/>
      <c r="BC192" s="19"/>
      <c r="BD192" s="19"/>
      <c r="BE192" s="19"/>
      <c r="BF192" s="19"/>
      <c r="BG192" s="19"/>
      <c r="BH192" s="19"/>
      <c r="BI192" s="19"/>
      <c r="BJ192" s="19"/>
      <c r="BK192" s="19"/>
    </row>
    <row r="193" spans="1:63" ht="12.75" customHeight="1" x14ac:dyDescent="0.2">
      <c r="A193" s="19"/>
      <c r="B193" s="19"/>
      <c r="C193" s="19"/>
      <c r="D193" s="19"/>
      <c r="E193" s="19"/>
      <c r="F193" s="19"/>
      <c r="G193" s="19"/>
      <c r="H193" s="19"/>
      <c r="I193" s="19"/>
      <c r="J193" s="19"/>
      <c r="K193" s="19"/>
      <c r="L193" s="19"/>
      <c r="M193" s="19"/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X193" s="19"/>
      <c r="Y193" s="19"/>
      <c r="Z193" s="19"/>
      <c r="AA193" s="19"/>
      <c r="AB193" s="19"/>
      <c r="AC193" s="19"/>
      <c r="AD193" s="19"/>
      <c r="AE193" s="19"/>
      <c r="AF193" s="19"/>
      <c r="AG193" s="19"/>
      <c r="AH193" s="19"/>
      <c r="AI193" s="19"/>
      <c r="AJ193" s="19"/>
      <c r="AK193" s="19"/>
      <c r="AL193" s="19"/>
      <c r="AM193" s="19"/>
      <c r="AN193" s="19"/>
      <c r="AO193" s="19"/>
      <c r="AP193" s="19"/>
      <c r="AQ193" s="19"/>
      <c r="AR193" s="19"/>
      <c r="AS193" s="19"/>
      <c r="AT193" s="19"/>
      <c r="AU193" s="19"/>
      <c r="AV193" s="19"/>
      <c r="AW193" s="19"/>
      <c r="AX193" s="19"/>
      <c r="AY193" s="19"/>
      <c r="AZ193" s="19"/>
      <c r="BA193" s="19"/>
      <c r="BB193" s="19"/>
      <c r="BC193" s="19"/>
      <c r="BD193" s="19"/>
      <c r="BE193" s="19"/>
      <c r="BF193" s="19"/>
      <c r="BG193" s="19"/>
      <c r="BH193" s="19"/>
      <c r="BI193" s="19"/>
      <c r="BJ193" s="19"/>
      <c r="BK193" s="19"/>
    </row>
    <row r="194" spans="1:63" ht="12.75" customHeight="1" x14ac:dyDescent="0.2">
      <c r="A194" s="19"/>
      <c r="B194" s="19"/>
      <c r="C194" s="19"/>
      <c r="D194" s="19"/>
      <c r="E194" s="19"/>
      <c r="F194" s="19"/>
      <c r="G194" s="19"/>
      <c r="H194" s="19"/>
      <c r="I194" s="19"/>
      <c r="J194" s="19"/>
      <c r="K194" s="19"/>
      <c r="L194" s="19"/>
      <c r="M194" s="19"/>
      <c r="N194" s="19"/>
      <c r="O194" s="19"/>
      <c r="P194" s="19"/>
      <c r="Q194" s="19"/>
      <c r="R194" s="19"/>
      <c r="S194" s="19"/>
      <c r="T194" s="19"/>
      <c r="U194" s="19"/>
      <c r="V194" s="19"/>
      <c r="W194" s="19"/>
      <c r="X194" s="19"/>
      <c r="Y194" s="19"/>
      <c r="Z194" s="19"/>
      <c r="AA194" s="19"/>
      <c r="AB194" s="19"/>
      <c r="AC194" s="19"/>
      <c r="AD194" s="19"/>
      <c r="AE194" s="19"/>
      <c r="AF194" s="19"/>
      <c r="AG194" s="19"/>
      <c r="AH194" s="19"/>
      <c r="AI194" s="19"/>
      <c r="AJ194" s="19"/>
      <c r="AK194" s="19"/>
      <c r="AL194" s="19"/>
      <c r="AM194" s="19"/>
      <c r="AN194" s="19"/>
      <c r="AO194" s="19"/>
      <c r="AP194" s="19"/>
      <c r="AQ194" s="19"/>
      <c r="AR194" s="19"/>
      <c r="AS194" s="19"/>
      <c r="AT194" s="19"/>
      <c r="AU194" s="19"/>
      <c r="AV194" s="19"/>
      <c r="AW194" s="19"/>
      <c r="AX194" s="19"/>
      <c r="AY194" s="19"/>
      <c r="AZ194" s="19"/>
      <c r="BA194" s="19"/>
      <c r="BB194" s="19"/>
      <c r="BC194" s="19"/>
      <c r="BD194" s="19"/>
      <c r="BE194" s="19"/>
      <c r="BF194" s="19"/>
      <c r="BG194" s="19"/>
      <c r="BH194" s="19"/>
      <c r="BI194" s="19"/>
      <c r="BJ194" s="19"/>
      <c r="BK194" s="19"/>
    </row>
    <row r="195" spans="1:63" ht="12.75" customHeight="1" x14ac:dyDescent="0.2">
      <c r="A195" s="19"/>
      <c r="B195" s="19"/>
      <c r="C195" s="19"/>
      <c r="D195" s="19"/>
      <c r="E195" s="19"/>
      <c r="F195" s="19"/>
      <c r="G195" s="19"/>
      <c r="H195" s="19"/>
      <c r="I195" s="19"/>
      <c r="J195" s="19"/>
      <c r="K195" s="19"/>
      <c r="L195" s="19"/>
      <c r="M195" s="19"/>
      <c r="N195" s="19"/>
      <c r="O195" s="19"/>
      <c r="P195" s="19"/>
      <c r="Q195" s="19"/>
      <c r="R195" s="19"/>
      <c r="S195" s="19"/>
      <c r="T195" s="19"/>
      <c r="U195" s="19"/>
      <c r="V195" s="19"/>
      <c r="W195" s="19"/>
      <c r="X195" s="19"/>
      <c r="Y195" s="19"/>
      <c r="Z195" s="19"/>
      <c r="AA195" s="19"/>
      <c r="AB195" s="19"/>
      <c r="AC195" s="19"/>
      <c r="AD195" s="19"/>
      <c r="AE195" s="19"/>
      <c r="AF195" s="19"/>
      <c r="AG195" s="19"/>
      <c r="AH195" s="19"/>
      <c r="AI195" s="19"/>
      <c r="AJ195" s="19"/>
      <c r="AK195" s="19"/>
      <c r="AL195" s="19"/>
      <c r="AM195" s="19"/>
      <c r="AN195" s="19"/>
      <c r="AO195" s="19"/>
      <c r="AP195" s="19"/>
      <c r="AQ195" s="19"/>
      <c r="AR195" s="19"/>
      <c r="AS195" s="19"/>
      <c r="AT195" s="19"/>
      <c r="AU195" s="19"/>
      <c r="AV195" s="19"/>
      <c r="AW195" s="19"/>
      <c r="AX195" s="19"/>
      <c r="AY195" s="19"/>
      <c r="AZ195" s="19"/>
      <c r="BA195" s="19"/>
      <c r="BB195" s="19"/>
      <c r="BC195" s="19"/>
      <c r="BD195" s="19"/>
      <c r="BE195" s="19"/>
      <c r="BF195" s="19"/>
      <c r="BG195" s="19"/>
      <c r="BH195" s="19"/>
      <c r="BI195" s="19"/>
      <c r="BJ195" s="19"/>
      <c r="BK195" s="19"/>
    </row>
    <row r="196" spans="1:63" ht="12.75" customHeight="1" x14ac:dyDescent="0.2">
      <c r="A196" s="19"/>
      <c r="B196" s="19"/>
      <c r="C196" s="19"/>
      <c r="D196" s="19"/>
      <c r="E196" s="19"/>
      <c r="F196" s="19"/>
      <c r="G196" s="19"/>
      <c r="H196" s="19"/>
      <c r="I196" s="19"/>
      <c r="J196" s="19"/>
      <c r="K196" s="19"/>
      <c r="L196" s="19"/>
      <c r="M196" s="19"/>
      <c r="N196" s="19"/>
      <c r="O196" s="19"/>
      <c r="P196" s="19"/>
      <c r="Q196" s="19"/>
      <c r="R196" s="19"/>
      <c r="S196" s="19"/>
      <c r="T196" s="19"/>
      <c r="U196" s="19"/>
      <c r="V196" s="19"/>
      <c r="W196" s="19"/>
      <c r="X196" s="19"/>
      <c r="Y196" s="19"/>
      <c r="Z196" s="19"/>
      <c r="AA196" s="19"/>
      <c r="AB196" s="19"/>
      <c r="AC196" s="19"/>
      <c r="AD196" s="19"/>
      <c r="AE196" s="19"/>
      <c r="AF196" s="19"/>
      <c r="AG196" s="19"/>
      <c r="AH196" s="19"/>
      <c r="AI196" s="19"/>
      <c r="AJ196" s="19"/>
      <c r="AK196" s="19"/>
      <c r="AL196" s="19"/>
      <c r="AM196" s="19"/>
      <c r="AN196" s="19"/>
      <c r="AO196" s="19"/>
      <c r="AP196" s="19"/>
      <c r="AQ196" s="19"/>
      <c r="AR196" s="19"/>
      <c r="AS196" s="19"/>
      <c r="AT196" s="19"/>
      <c r="AU196" s="19"/>
      <c r="AV196" s="19"/>
      <c r="AW196" s="19"/>
      <c r="AX196" s="19"/>
      <c r="AY196" s="19"/>
      <c r="AZ196" s="19"/>
      <c r="BA196" s="19"/>
      <c r="BB196" s="19"/>
      <c r="BC196" s="19"/>
      <c r="BD196" s="19"/>
      <c r="BE196" s="19"/>
      <c r="BF196" s="19"/>
      <c r="BG196" s="19"/>
      <c r="BH196" s="19"/>
      <c r="BI196" s="19"/>
      <c r="BJ196" s="19"/>
      <c r="BK196" s="19"/>
    </row>
    <row r="197" spans="1:63" ht="12.75" customHeight="1" x14ac:dyDescent="0.2">
      <c r="A197" s="19"/>
      <c r="B197" s="19"/>
      <c r="C197" s="19"/>
      <c r="D197" s="19"/>
      <c r="E197" s="19"/>
      <c r="F197" s="19"/>
      <c r="G197" s="19"/>
      <c r="H197" s="19"/>
      <c r="I197" s="19"/>
      <c r="J197" s="19"/>
      <c r="K197" s="19"/>
      <c r="L197" s="19"/>
      <c r="M197" s="19"/>
      <c r="N197" s="19"/>
      <c r="O197" s="19"/>
      <c r="P197" s="19"/>
      <c r="Q197" s="19"/>
      <c r="R197" s="19"/>
      <c r="S197" s="19"/>
      <c r="T197" s="19"/>
      <c r="U197" s="19"/>
      <c r="V197" s="19"/>
      <c r="W197" s="19"/>
      <c r="X197" s="19"/>
      <c r="Y197" s="19"/>
      <c r="Z197" s="19"/>
      <c r="AA197" s="19"/>
      <c r="AB197" s="19"/>
      <c r="AC197" s="19"/>
      <c r="AD197" s="19"/>
      <c r="AE197" s="19"/>
      <c r="AF197" s="19"/>
      <c r="AG197" s="19"/>
      <c r="AH197" s="19"/>
      <c r="AI197" s="19"/>
      <c r="AJ197" s="19"/>
      <c r="AK197" s="19"/>
      <c r="AL197" s="19"/>
      <c r="AM197" s="19"/>
      <c r="AN197" s="19"/>
      <c r="AO197" s="19"/>
      <c r="AP197" s="19"/>
      <c r="AQ197" s="19"/>
      <c r="AR197" s="19"/>
      <c r="AS197" s="19"/>
      <c r="AT197" s="19"/>
      <c r="AU197" s="19"/>
      <c r="AV197" s="19"/>
      <c r="AW197" s="19"/>
      <c r="AX197" s="19"/>
      <c r="AY197" s="19"/>
      <c r="AZ197" s="19"/>
      <c r="BA197" s="19"/>
      <c r="BB197" s="19"/>
      <c r="BC197" s="19"/>
      <c r="BD197" s="19"/>
      <c r="BE197" s="19"/>
      <c r="BF197" s="19"/>
      <c r="BG197" s="19"/>
      <c r="BH197" s="19"/>
      <c r="BI197" s="19"/>
      <c r="BJ197" s="19"/>
      <c r="BK197" s="19"/>
    </row>
    <row r="198" spans="1:63" ht="12.75" customHeight="1" x14ac:dyDescent="0.2">
      <c r="A198" s="19"/>
      <c r="B198" s="19"/>
      <c r="C198" s="19"/>
      <c r="D198" s="19"/>
      <c r="E198" s="19"/>
      <c r="F198" s="19"/>
      <c r="G198" s="19"/>
      <c r="H198" s="19"/>
      <c r="I198" s="19"/>
      <c r="J198" s="19"/>
      <c r="K198" s="19"/>
      <c r="L198" s="19"/>
      <c r="M198" s="19"/>
      <c r="N198" s="19"/>
      <c r="O198" s="19"/>
      <c r="P198" s="19"/>
      <c r="Q198" s="19"/>
      <c r="R198" s="19"/>
      <c r="S198" s="19"/>
      <c r="T198" s="19"/>
      <c r="U198" s="19"/>
      <c r="V198" s="19"/>
      <c r="W198" s="19"/>
      <c r="X198" s="19"/>
      <c r="Y198" s="19"/>
      <c r="Z198" s="19"/>
      <c r="AA198" s="19"/>
      <c r="AB198" s="19"/>
      <c r="AC198" s="19"/>
      <c r="AD198" s="19"/>
      <c r="AE198" s="19"/>
      <c r="AF198" s="19"/>
      <c r="AG198" s="19"/>
      <c r="AH198" s="19"/>
      <c r="AI198" s="19"/>
      <c r="AJ198" s="19"/>
      <c r="AK198" s="19"/>
      <c r="AL198" s="19"/>
      <c r="AM198" s="19"/>
      <c r="AN198" s="19"/>
      <c r="AO198" s="19"/>
      <c r="AP198" s="19"/>
      <c r="AQ198" s="19"/>
      <c r="AR198" s="19"/>
      <c r="AS198" s="19"/>
      <c r="AT198" s="19"/>
      <c r="AU198" s="19"/>
      <c r="AV198" s="19"/>
      <c r="AW198" s="19"/>
      <c r="AX198" s="19"/>
      <c r="AY198" s="19"/>
      <c r="AZ198" s="19"/>
      <c r="BA198" s="19"/>
      <c r="BB198" s="19"/>
      <c r="BC198" s="19"/>
      <c r="BD198" s="19"/>
      <c r="BE198" s="19"/>
      <c r="BF198" s="19"/>
      <c r="BG198" s="19"/>
      <c r="BH198" s="19"/>
      <c r="BI198" s="19"/>
      <c r="BJ198" s="19"/>
      <c r="BK198" s="19"/>
    </row>
    <row r="199" spans="1:63" ht="12.75" customHeight="1" x14ac:dyDescent="0.2">
      <c r="A199" s="19"/>
      <c r="B199" s="19"/>
      <c r="C199" s="19"/>
      <c r="D199" s="19"/>
      <c r="E199" s="19"/>
      <c r="F199" s="19"/>
      <c r="G199" s="19"/>
      <c r="H199" s="19"/>
      <c r="I199" s="19"/>
      <c r="J199" s="19"/>
      <c r="K199" s="19"/>
      <c r="L199" s="19"/>
      <c r="M199" s="19"/>
      <c r="N199" s="19"/>
      <c r="O199" s="19"/>
      <c r="P199" s="19"/>
      <c r="Q199" s="19"/>
      <c r="R199" s="19"/>
      <c r="S199" s="19"/>
      <c r="T199" s="19"/>
      <c r="U199" s="19"/>
      <c r="V199" s="19"/>
      <c r="W199" s="19"/>
      <c r="X199" s="19"/>
      <c r="Y199" s="19"/>
      <c r="Z199" s="19"/>
      <c r="AA199" s="19"/>
      <c r="AB199" s="19"/>
      <c r="AC199" s="19"/>
      <c r="AD199" s="19"/>
      <c r="AE199" s="19"/>
      <c r="AF199" s="19"/>
      <c r="AG199" s="19"/>
      <c r="AH199" s="19"/>
      <c r="AI199" s="19"/>
      <c r="AJ199" s="19"/>
      <c r="AK199" s="19"/>
      <c r="AL199" s="19"/>
      <c r="AM199" s="19"/>
      <c r="AN199" s="19"/>
      <c r="AO199" s="19"/>
      <c r="AP199" s="19"/>
      <c r="AQ199" s="19"/>
      <c r="AR199" s="19"/>
      <c r="AS199" s="19"/>
      <c r="AT199" s="19"/>
      <c r="AU199" s="19"/>
      <c r="AV199" s="19"/>
      <c r="AW199" s="19"/>
      <c r="AX199" s="19"/>
      <c r="AY199" s="19"/>
      <c r="AZ199" s="19"/>
      <c r="BA199" s="19"/>
      <c r="BB199" s="19"/>
      <c r="BC199" s="19"/>
      <c r="BD199" s="19"/>
      <c r="BE199" s="19"/>
      <c r="BF199" s="19"/>
      <c r="BG199" s="19"/>
      <c r="BH199" s="19"/>
      <c r="BI199" s="19"/>
      <c r="BJ199" s="19"/>
      <c r="BK199" s="19"/>
    </row>
    <row r="200" spans="1:63" ht="12.75" customHeight="1" x14ac:dyDescent="0.2">
      <c r="A200" s="19"/>
      <c r="B200" s="19"/>
      <c r="C200" s="19"/>
      <c r="D200" s="19"/>
      <c r="E200" s="19"/>
      <c r="F200" s="19"/>
      <c r="G200" s="19"/>
      <c r="H200" s="19"/>
      <c r="I200" s="19"/>
      <c r="J200" s="19"/>
      <c r="K200" s="19"/>
      <c r="L200" s="19"/>
      <c r="M200" s="19"/>
      <c r="N200" s="19"/>
      <c r="O200" s="19"/>
      <c r="P200" s="19"/>
      <c r="Q200" s="19"/>
      <c r="R200" s="19"/>
      <c r="S200" s="19"/>
      <c r="T200" s="19"/>
      <c r="U200" s="19"/>
      <c r="V200" s="19"/>
      <c r="W200" s="19"/>
      <c r="X200" s="19"/>
      <c r="Y200" s="19"/>
      <c r="Z200" s="19"/>
      <c r="AA200" s="19"/>
      <c r="AB200" s="19"/>
      <c r="AC200" s="19"/>
      <c r="AD200" s="19"/>
      <c r="AE200" s="19"/>
      <c r="AF200" s="19"/>
      <c r="AG200" s="19"/>
      <c r="AH200" s="19"/>
      <c r="AI200" s="19"/>
      <c r="AJ200" s="19"/>
      <c r="AK200" s="19"/>
      <c r="AL200" s="19"/>
      <c r="AM200" s="19"/>
      <c r="AN200" s="19"/>
      <c r="AO200" s="19"/>
      <c r="AP200" s="19"/>
      <c r="AQ200" s="19"/>
      <c r="AR200" s="19"/>
      <c r="AS200" s="19"/>
      <c r="AT200" s="19"/>
      <c r="AU200" s="19"/>
      <c r="AV200" s="19"/>
      <c r="AW200" s="19"/>
      <c r="AX200" s="19"/>
      <c r="AY200" s="19"/>
      <c r="AZ200" s="19"/>
      <c r="BA200" s="19"/>
      <c r="BB200" s="19"/>
      <c r="BC200" s="19"/>
      <c r="BD200" s="19"/>
      <c r="BE200" s="19"/>
      <c r="BF200" s="19"/>
      <c r="BG200" s="19"/>
      <c r="BH200" s="19"/>
      <c r="BI200" s="19"/>
      <c r="BJ200" s="19"/>
      <c r="BK200" s="19"/>
    </row>
    <row r="201" spans="1:63" ht="12.75" customHeight="1" x14ac:dyDescent="0.2">
      <c r="A201" s="19"/>
      <c r="B201" s="19"/>
      <c r="C201" s="19"/>
      <c r="D201" s="19"/>
      <c r="E201" s="19"/>
      <c r="F201" s="19"/>
      <c r="G201" s="19"/>
      <c r="H201" s="19"/>
      <c r="I201" s="19"/>
      <c r="J201" s="19"/>
      <c r="K201" s="19"/>
      <c r="L201" s="19"/>
      <c r="M201" s="19"/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X201" s="19"/>
      <c r="Y201" s="19"/>
      <c r="Z201" s="19"/>
      <c r="AA201" s="19"/>
      <c r="AB201" s="19"/>
      <c r="AC201" s="19"/>
      <c r="AD201" s="19"/>
      <c r="AE201" s="19"/>
      <c r="AF201" s="19"/>
      <c r="AG201" s="19"/>
      <c r="AH201" s="19"/>
      <c r="AI201" s="19"/>
      <c r="AJ201" s="19"/>
      <c r="AK201" s="19"/>
      <c r="AL201" s="19"/>
      <c r="AM201" s="19"/>
      <c r="AN201" s="19"/>
      <c r="AO201" s="19"/>
      <c r="AP201" s="19"/>
      <c r="AQ201" s="19"/>
      <c r="AR201" s="19"/>
      <c r="AS201" s="19"/>
      <c r="AT201" s="19"/>
      <c r="AU201" s="19"/>
      <c r="AV201" s="19"/>
      <c r="AW201" s="19"/>
      <c r="AX201" s="19"/>
      <c r="AY201" s="19"/>
      <c r="AZ201" s="19"/>
      <c r="BA201" s="19"/>
      <c r="BB201" s="19"/>
      <c r="BC201" s="19"/>
      <c r="BD201" s="19"/>
      <c r="BE201" s="19"/>
      <c r="BF201" s="19"/>
      <c r="BG201" s="19"/>
      <c r="BH201" s="19"/>
      <c r="BI201" s="19"/>
      <c r="BJ201" s="19"/>
      <c r="BK201" s="19"/>
    </row>
    <row r="202" spans="1:63" ht="12.75" customHeight="1" x14ac:dyDescent="0.2">
      <c r="A202" s="19"/>
      <c r="B202" s="19"/>
      <c r="C202" s="19"/>
      <c r="D202" s="19"/>
      <c r="E202" s="19"/>
      <c r="F202" s="19"/>
      <c r="G202" s="19"/>
      <c r="H202" s="19"/>
      <c r="I202" s="19"/>
      <c r="J202" s="19"/>
      <c r="K202" s="19"/>
      <c r="L202" s="19"/>
      <c r="M202" s="19"/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X202" s="19"/>
      <c r="Y202" s="19"/>
      <c r="Z202" s="19"/>
      <c r="AA202" s="19"/>
      <c r="AB202" s="19"/>
      <c r="AC202" s="19"/>
      <c r="AD202" s="19"/>
      <c r="AE202" s="19"/>
      <c r="AF202" s="19"/>
      <c r="AG202" s="19"/>
      <c r="AH202" s="19"/>
      <c r="AI202" s="19"/>
      <c r="AJ202" s="19"/>
      <c r="AK202" s="19"/>
      <c r="AL202" s="19"/>
      <c r="AM202" s="19"/>
      <c r="AN202" s="19"/>
      <c r="AO202" s="19"/>
      <c r="AP202" s="19"/>
      <c r="AQ202" s="19"/>
      <c r="AR202" s="19"/>
      <c r="AS202" s="19"/>
      <c r="AT202" s="19"/>
      <c r="AU202" s="19"/>
      <c r="AV202" s="19"/>
      <c r="AW202" s="19"/>
      <c r="AX202" s="19"/>
      <c r="AY202" s="19"/>
      <c r="AZ202" s="19"/>
      <c r="BA202" s="19"/>
      <c r="BB202" s="19"/>
      <c r="BC202" s="19"/>
      <c r="BD202" s="19"/>
      <c r="BE202" s="19"/>
      <c r="BF202" s="19"/>
      <c r="BG202" s="19"/>
      <c r="BH202" s="19"/>
      <c r="BI202" s="19"/>
      <c r="BJ202" s="19"/>
      <c r="BK202" s="19"/>
    </row>
    <row r="203" spans="1:63" ht="12.75" customHeight="1" x14ac:dyDescent="0.2">
      <c r="A203" s="19"/>
      <c r="B203" s="19"/>
      <c r="C203" s="19"/>
      <c r="D203" s="19"/>
      <c r="E203" s="19"/>
      <c r="F203" s="19"/>
      <c r="G203" s="19"/>
      <c r="H203" s="19"/>
      <c r="I203" s="19"/>
      <c r="J203" s="19"/>
      <c r="K203" s="19"/>
      <c r="L203" s="19"/>
      <c r="M203" s="19"/>
      <c r="N203" s="19"/>
      <c r="O203" s="19"/>
      <c r="P203" s="19"/>
      <c r="Q203" s="19"/>
      <c r="R203" s="19"/>
      <c r="S203" s="19"/>
      <c r="T203" s="19"/>
      <c r="U203" s="19"/>
      <c r="V203" s="19"/>
      <c r="W203" s="19"/>
      <c r="X203" s="19"/>
      <c r="Y203" s="19"/>
      <c r="Z203" s="19"/>
      <c r="AA203" s="19"/>
      <c r="AB203" s="19"/>
      <c r="AC203" s="19"/>
      <c r="AD203" s="19"/>
      <c r="AE203" s="19"/>
      <c r="AF203" s="19"/>
      <c r="AG203" s="19"/>
      <c r="AH203" s="19"/>
      <c r="AI203" s="19"/>
      <c r="AJ203" s="19"/>
      <c r="AK203" s="19"/>
      <c r="AL203" s="19"/>
      <c r="AM203" s="19"/>
      <c r="AN203" s="19"/>
      <c r="AO203" s="19"/>
      <c r="AP203" s="19"/>
      <c r="AQ203" s="19"/>
      <c r="AR203" s="19"/>
      <c r="AS203" s="19"/>
      <c r="AT203" s="19"/>
      <c r="AU203" s="19"/>
      <c r="AV203" s="19"/>
      <c r="AW203" s="19"/>
      <c r="AX203" s="19"/>
      <c r="AY203" s="19"/>
      <c r="AZ203" s="19"/>
      <c r="BA203" s="19"/>
      <c r="BB203" s="19"/>
      <c r="BC203" s="19"/>
      <c r="BD203" s="19"/>
      <c r="BE203" s="19"/>
      <c r="BF203" s="19"/>
      <c r="BG203" s="19"/>
      <c r="BH203" s="19"/>
      <c r="BI203" s="19"/>
      <c r="BJ203" s="19"/>
      <c r="BK203" s="19"/>
    </row>
    <row r="204" spans="1:63" ht="12.75" customHeight="1" x14ac:dyDescent="0.2">
      <c r="A204" s="19"/>
      <c r="B204" s="19"/>
      <c r="C204" s="19"/>
      <c r="D204" s="19"/>
      <c r="E204" s="19"/>
      <c r="F204" s="19"/>
      <c r="G204" s="19"/>
      <c r="H204" s="19"/>
      <c r="I204" s="19"/>
      <c r="J204" s="19"/>
      <c r="K204" s="19"/>
      <c r="L204" s="19"/>
      <c r="M204" s="19"/>
      <c r="N204" s="19"/>
      <c r="O204" s="19"/>
      <c r="P204" s="19"/>
      <c r="Q204" s="19"/>
      <c r="R204" s="19"/>
      <c r="S204" s="19"/>
      <c r="T204" s="19"/>
      <c r="U204" s="19"/>
      <c r="V204" s="19"/>
      <c r="W204" s="19"/>
      <c r="X204" s="19"/>
      <c r="Y204" s="19"/>
      <c r="Z204" s="19"/>
      <c r="AA204" s="19"/>
      <c r="AB204" s="19"/>
      <c r="AC204" s="19"/>
      <c r="AD204" s="19"/>
      <c r="AE204" s="19"/>
      <c r="AF204" s="19"/>
      <c r="AG204" s="19"/>
      <c r="AH204" s="19"/>
      <c r="AI204" s="19"/>
      <c r="AJ204" s="19"/>
      <c r="AK204" s="19"/>
      <c r="AL204" s="19"/>
      <c r="AM204" s="19"/>
      <c r="AN204" s="19"/>
      <c r="AO204" s="19"/>
      <c r="AP204" s="19"/>
      <c r="AQ204" s="19"/>
      <c r="AR204" s="19"/>
      <c r="AS204" s="19"/>
      <c r="AT204" s="19"/>
      <c r="AU204" s="19"/>
      <c r="AV204" s="19"/>
      <c r="AW204" s="19"/>
      <c r="AX204" s="19"/>
      <c r="AY204" s="19"/>
      <c r="AZ204" s="19"/>
      <c r="BA204" s="19"/>
      <c r="BB204" s="19"/>
      <c r="BC204" s="19"/>
      <c r="BD204" s="19"/>
      <c r="BE204" s="19"/>
      <c r="BF204" s="19"/>
      <c r="BG204" s="19"/>
      <c r="BH204" s="19"/>
      <c r="BI204" s="19"/>
      <c r="BJ204" s="19"/>
      <c r="BK204" s="19"/>
    </row>
    <row r="205" spans="1:63" ht="12.75" customHeight="1" x14ac:dyDescent="0.2">
      <c r="A205" s="19"/>
      <c r="B205" s="19"/>
      <c r="C205" s="19"/>
      <c r="D205" s="19"/>
      <c r="E205" s="19"/>
      <c r="F205" s="19"/>
      <c r="G205" s="19"/>
      <c r="H205" s="19"/>
      <c r="I205" s="19"/>
      <c r="J205" s="19"/>
      <c r="K205" s="19"/>
      <c r="L205" s="19"/>
      <c r="M205" s="19"/>
      <c r="N205" s="19"/>
      <c r="O205" s="19"/>
      <c r="P205" s="19"/>
      <c r="Q205" s="19"/>
      <c r="R205" s="19"/>
      <c r="S205" s="19"/>
      <c r="T205" s="19"/>
      <c r="U205" s="19"/>
      <c r="V205" s="19"/>
      <c r="W205" s="19"/>
      <c r="X205" s="19"/>
      <c r="Y205" s="19"/>
      <c r="Z205" s="19"/>
      <c r="AA205" s="19"/>
      <c r="AB205" s="19"/>
      <c r="AC205" s="19"/>
      <c r="AD205" s="19"/>
      <c r="AE205" s="19"/>
      <c r="AF205" s="19"/>
      <c r="AG205" s="19"/>
      <c r="AH205" s="19"/>
      <c r="AI205" s="19"/>
      <c r="AJ205" s="19"/>
      <c r="AK205" s="19"/>
      <c r="AL205" s="19"/>
      <c r="AM205" s="19"/>
      <c r="AN205" s="19"/>
      <c r="AO205" s="19"/>
      <c r="AP205" s="19"/>
      <c r="AQ205" s="19"/>
      <c r="AR205" s="19"/>
      <c r="AS205" s="19"/>
      <c r="AT205" s="19"/>
      <c r="AU205" s="19"/>
      <c r="AV205" s="19"/>
      <c r="AW205" s="19"/>
      <c r="AX205" s="19"/>
      <c r="AY205" s="19"/>
      <c r="AZ205" s="19"/>
      <c r="BA205" s="19"/>
      <c r="BB205" s="19"/>
      <c r="BC205" s="19"/>
      <c r="BD205" s="19"/>
      <c r="BE205" s="19"/>
      <c r="BF205" s="19"/>
      <c r="BG205" s="19"/>
      <c r="BH205" s="19"/>
      <c r="BI205" s="19"/>
      <c r="BJ205" s="19"/>
      <c r="BK205" s="19"/>
    </row>
    <row r="206" spans="1:63" ht="12.75" customHeight="1" x14ac:dyDescent="0.2">
      <c r="A206" s="19"/>
      <c r="B206" s="19"/>
      <c r="C206" s="19"/>
      <c r="D206" s="19"/>
      <c r="E206" s="19"/>
      <c r="F206" s="19"/>
      <c r="G206" s="19"/>
      <c r="H206" s="19"/>
      <c r="I206" s="19"/>
      <c r="J206" s="19"/>
      <c r="K206" s="19"/>
      <c r="L206" s="19"/>
      <c r="M206" s="19"/>
      <c r="N206" s="19"/>
      <c r="O206" s="19"/>
      <c r="P206" s="19"/>
      <c r="Q206" s="19"/>
      <c r="R206" s="19"/>
      <c r="S206" s="19"/>
      <c r="T206" s="19"/>
      <c r="U206" s="19"/>
      <c r="V206" s="19"/>
      <c r="W206" s="19"/>
      <c r="X206" s="19"/>
      <c r="Y206" s="19"/>
      <c r="Z206" s="19"/>
      <c r="AA206" s="19"/>
      <c r="AB206" s="19"/>
      <c r="AC206" s="19"/>
      <c r="AD206" s="19"/>
      <c r="AE206" s="19"/>
      <c r="AF206" s="19"/>
      <c r="AG206" s="19"/>
      <c r="AH206" s="19"/>
      <c r="AI206" s="19"/>
      <c r="AJ206" s="19"/>
      <c r="AK206" s="19"/>
      <c r="AL206" s="19"/>
      <c r="AM206" s="19"/>
      <c r="AN206" s="19"/>
      <c r="AO206" s="19"/>
      <c r="AP206" s="19"/>
      <c r="AQ206" s="19"/>
      <c r="AR206" s="19"/>
      <c r="AS206" s="19"/>
      <c r="AT206" s="19"/>
      <c r="AU206" s="19"/>
      <c r="AV206" s="19"/>
      <c r="AW206" s="19"/>
      <c r="AX206" s="19"/>
      <c r="AY206" s="19"/>
      <c r="AZ206" s="19"/>
      <c r="BA206" s="19"/>
      <c r="BB206" s="19"/>
      <c r="BC206" s="19"/>
      <c r="BD206" s="19"/>
      <c r="BE206" s="19"/>
      <c r="BF206" s="19"/>
      <c r="BG206" s="19"/>
      <c r="BH206" s="19"/>
      <c r="BI206" s="19"/>
      <c r="BJ206" s="19"/>
      <c r="BK206" s="19"/>
    </row>
    <row r="207" spans="1:63" ht="12.75" customHeight="1" x14ac:dyDescent="0.2">
      <c r="A207" s="19"/>
      <c r="B207" s="19"/>
      <c r="C207" s="19"/>
      <c r="D207" s="19"/>
      <c r="E207" s="19"/>
      <c r="F207" s="19"/>
      <c r="G207" s="19"/>
      <c r="H207" s="19"/>
      <c r="I207" s="19"/>
      <c r="J207" s="19"/>
      <c r="K207" s="19"/>
      <c r="L207" s="19"/>
      <c r="M207" s="19"/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X207" s="19"/>
      <c r="Y207" s="19"/>
      <c r="Z207" s="19"/>
      <c r="AA207" s="19"/>
      <c r="AB207" s="19"/>
      <c r="AC207" s="19"/>
      <c r="AD207" s="19"/>
      <c r="AE207" s="19"/>
      <c r="AF207" s="19"/>
      <c r="AG207" s="19"/>
      <c r="AH207" s="19"/>
      <c r="AI207" s="19"/>
      <c r="AJ207" s="19"/>
      <c r="AK207" s="19"/>
      <c r="AL207" s="19"/>
      <c r="AM207" s="19"/>
      <c r="AN207" s="19"/>
      <c r="AO207" s="19"/>
      <c r="AP207" s="19"/>
      <c r="AQ207" s="19"/>
      <c r="AR207" s="19"/>
      <c r="AS207" s="19"/>
      <c r="AT207" s="19"/>
      <c r="AU207" s="19"/>
      <c r="AV207" s="19"/>
      <c r="AW207" s="19"/>
      <c r="AX207" s="19"/>
      <c r="AY207" s="19"/>
      <c r="AZ207" s="19"/>
      <c r="BA207" s="19"/>
      <c r="BB207" s="19"/>
      <c r="BC207" s="19"/>
      <c r="BD207" s="19"/>
      <c r="BE207" s="19"/>
      <c r="BF207" s="19"/>
      <c r="BG207" s="19"/>
      <c r="BH207" s="19"/>
      <c r="BI207" s="19"/>
      <c r="BJ207" s="19"/>
      <c r="BK207" s="19"/>
    </row>
    <row r="208" spans="1:63" ht="12.75" customHeight="1" x14ac:dyDescent="0.2">
      <c r="A208" s="19"/>
      <c r="B208" s="19"/>
      <c r="C208" s="19"/>
      <c r="D208" s="19"/>
      <c r="E208" s="19"/>
      <c r="F208" s="19"/>
      <c r="G208" s="19"/>
      <c r="H208" s="19"/>
      <c r="I208" s="19"/>
      <c r="J208" s="19"/>
      <c r="K208" s="19"/>
      <c r="L208" s="19"/>
      <c r="M208" s="19"/>
      <c r="N208" s="19"/>
      <c r="O208" s="19"/>
      <c r="P208" s="19"/>
      <c r="Q208" s="19"/>
      <c r="R208" s="19"/>
      <c r="S208" s="19"/>
      <c r="T208" s="19"/>
      <c r="U208" s="19"/>
      <c r="V208" s="19"/>
      <c r="W208" s="19"/>
      <c r="X208" s="19"/>
      <c r="Y208" s="19"/>
      <c r="Z208" s="19"/>
      <c r="AA208" s="19"/>
      <c r="AB208" s="19"/>
      <c r="AC208" s="19"/>
      <c r="AD208" s="19"/>
      <c r="AE208" s="19"/>
      <c r="AF208" s="19"/>
      <c r="AG208" s="19"/>
      <c r="AH208" s="19"/>
      <c r="AI208" s="19"/>
      <c r="AJ208" s="19"/>
      <c r="AK208" s="19"/>
      <c r="AL208" s="19"/>
      <c r="AM208" s="19"/>
      <c r="AN208" s="19"/>
      <c r="AO208" s="19"/>
      <c r="AP208" s="19"/>
      <c r="AQ208" s="19"/>
      <c r="AR208" s="19"/>
      <c r="AS208" s="19"/>
      <c r="AT208" s="19"/>
      <c r="AU208" s="19"/>
      <c r="AV208" s="19"/>
      <c r="AW208" s="19"/>
      <c r="AX208" s="19"/>
      <c r="AY208" s="19"/>
      <c r="AZ208" s="19"/>
      <c r="BA208" s="19"/>
      <c r="BB208" s="19"/>
      <c r="BC208" s="19"/>
      <c r="BD208" s="19"/>
      <c r="BE208" s="19"/>
      <c r="BF208" s="19"/>
      <c r="BG208" s="19"/>
      <c r="BH208" s="19"/>
      <c r="BI208" s="19"/>
      <c r="BJ208" s="19"/>
      <c r="BK208" s="19"/>
    </row>
    <row r="209" spans="1:63" ht="12.75" customHeight="1" x14ac:dyDescent="0.2">
      <c r="A209" s="19"/>
      <c r="B209" s="19"/>
      <c r="C209" s="19"/>
      <c r="D209" s="19"/>
      <c r="E209" s="19"/>
      <c r="F209" s="19"/>
      <c r="G209" s="19"/>
      <c r="H209" s="19"/>
      <c r="I209" s="19"/>
      <c r="J209" s="19"/>
      <c r="K209" s="19"/>
      <c r="L209" s="19"/>
      <c r="M209" s="19"/>
      <c r="N209" s="19"/>
      <c r="O209" s="19"/>
      <c r="P209" s="19"/>
      <c r="Q209" s="19"/>
      <c r="R209" s="19"/>
      <c r="S209" s="19"/>
      <c r="T209" s="19"/>
      <c r="U209" s="19"/>
      <c r="V209" s="19"/>
      <c r="W209" s="19"/>
      <c r="X209" s="19"/>
      <c r="Y209" s="19"/>
      <c r="Z209" s="19"/>
      <c r="AA209" s="19"/>
      <c r="AB209" s="19"/>
      <c r="AC209" s="19"/>
      <c r="AD209" s="19"/>
      <c r="AE209" s="19"/>
      <c r="AF209" s="19"/>
      <c r="AG209" s="19"/>
      <c r="AH209" s="19"/>
      <c r="AI209" s="19"/>
      <c r="AJ209" s="19"/>
      <c r="AK209" s="19"/>
      <c r="AL209" s="19"/>
      <c r="AM209" s="19"/>
      <c r="AN209" s="19"/>
      <c r="AO209" s="19"/>
      <c r="AP209" s="19"/>
      <c r="AQ209" s="19"/>
      <c r="AR209" s="19"/>
      <c r="AS209" s="19"/>
      <c r="AT209" s="19"/>
      <c r="AU209" s="19"/>
      <c r="AV209" s="19"/>
      <c r="AW209" s="19"/>
      <c r="AX209" s="19"/>
      <c r="AY209" s="19"/>
      <c r="AZ209" s="19"/>
      <c r="BA209" s="19"/>
      <c r="BB209" s="19"/>
      <c r="BC209" s="19"/>
      <c r="BD209" s="19"/>
      <c r="BE209" s="19"/>
      <c r="BF209" s="19"/>
      <c r="BG209" s="19"/>
      <c r="BH209" s="19"/>
      <c r="BI209" s="19"/>
      <c r="BJ209" s="19"/>
      <c r="BK209" s="19"/>
    </row>
    <row r="210" spans="1:63" ht="12.75" customHeight="1" x14ac:dyDescent="0.2">
      <c r="A210" s="19"/>
      <c r="B210" s="19"/>
      <c r="C210" s="19"/>
      <c r="D210" s="19"/>
      <c r="E210" s="19"/>
      <c r="F210" s="19"/>
      <c r="G210" s="19"/>
      <c r="H210" s="19"/>
      <c r="I210" s="19"/>
      <c r="J210" s="19"/>
      <c r="K210" s="19"/>
      <c r="L210" s="19"/>
      <c r="M210" s="19"/>
      <c r="N210" s="19"/>
      <c r="O210" s="19"/>
      <c r="P210" s="19"/>
      <c r="Q210" s="19"/>
      <c r="R210" s="19"/>
      <c r="S210" s="19"/>
      <c r="T210" s="19"/>
      <c r="U210" s="19"/>
      <c r="V210" s="19"/>
      <c r="W210" s="19"/>
      <c r="X210" s="19"/>
      <c r="Y210" s="19"/>
      <c r="Z210" s="19"/>
      <c r="AA210" s="19"/>
      <c r="AB210" s="19"/>
      <c r="AC210" s="19"/>
      <c r="AD210" s="19"/>
      <c r="AE210" s="19"/>
      <c r="AF210" s="19"/>
      <c r="AG210" s="19"/>
      <c r="AH210" s="19"/>
      <c r="AI210" s="19"/>
      <c r="AJ210" s="19"/>
      <c r="AK210" s="19"/>
      <c r="AL210" s="19"/>
      <c r="AM210" s="19"/>
      <c r="AN210" s="19"/>
      <c r="AO210" s="19"/>
      <c r="AP210" s="19"/>
      <c r="AQ210" s="19"/>
      <c r="AR210" s="19"/>
      <c r="AS210" s="19"/>
      <c r="AT210" s="19"/>
      <c r="AU210" s="19"/>
      <c r="AV210" s="19"/>
      <c r="AW210" s="19"/>
      <c r="AX210" s="19"/>
      <c r="AY210" s="19"/>
      <c r="AZ210" s="19"/>
      <c r="BA210" s="19"/>
      <c r="BB210" s="19"/>
      <c r="BC210" s="19"/>
      <c r="BD210" s="19"/>
      <c r="BE210" s="19"/>
      <c r="BF210" s="19"/>
      <c r="BG210" s="19"/>
      <c r="BH210" s="19"/>
      <c r="BI210" s="19"/>
      <c r="BJ210" s="19"/>
      <c r="BK210" s="19"/>
    </row>
    <row r="211" spans="1:63" ht="12.75" customHeight="1" x14ac:dyDescent="0.2">
      <c r="A211" s="19"/>
      <c r="B211" s="19"/>
      <c r="C211" s="19"/>
      <c r="D211" s="19"/>
      <c r="E211" s="19"/>
      <c r="F211" s="19"/>
      <c r="G211" s="19"/>
      <c r="H211" s="19"/>
      <c r="I211" s="19"/>
      <c r="J211" s="19"/>
      <c r="K211" s="19"/>
      <c r="L211" s="19"/>
      <c r="M211" s="19"/>
      <c r="N211" s="19"/>
      <c r="O211" s="19"/>
      <c r="P211" s="19"/>
      <c r="Q211" s="19"/>
      <c r="R211" s="19"/>
      <c r="S211" s="19"/>
      <c r="T211" s="19"/>
      <c r="U211" s="19"/>
      <c r="V211" s="19"/>
      <c r="W211" s="19"/>
      <c r="X211" s="19"/>
      <c r="Y211" s="19"/>
      <c r="Z211" s="19"/>
      <c r="AA211" s="19"/>
      <c r="AB211" s="19"/>
      <c r="AC211" s="19"/>
      <c r="AD211" s="19"/>
      <c r="AE211" s="19"/>
      <c r="AF211" s="19"/>
      <c r="AG211" s="19"/>
      <c r="AH211" s="19"/>
      <c r="AI211" s="19"/>
      <c r="AJ211" s="19"/>
      <c r="AK211" s="19"/>
      <c r="AL211" s="19"/>
      <c r="AM211" s="19"/>
      <c r="AN211" s="19"/>
      <c r="AO211" s="19"/>
      <c r="AP211" s="19"/>
      <c r="AQ211" s="19"/>
      <c r="AR211" s="19"/>
      <c r="AS211" s="19"/>
      <c r="AT211" s="19"/>
      <c r="AU211" s="19"/>
      <c r="AV211" s="19"/>
      <c r="AW211" s="19"/>
      <c r="AX211" s="19"/>
      <c r="AY211" s="19"/>
      <c r="AZ211" s="19"/>
      <c r="BA211" s="19"/>
      <c r="BB211" s="19"/>
      <c r="BC211" s="19"/>
      <c r="BD211" s="19"/>
      <c r="BE211" s="19"/>
      <c r="BF211" s="19"/>
      <c r="BG211" s="19"/>
      <c r="BH211" s="19"/>
      <c r="BI211" s="19"/>
      <c r="BJ211" s="19"/>
      <c r="BK211" s="19"/>
    </row>
    <row r="212" spans="1:63" ht="12.75" customHeight="1" x14ac:dyDescent="0.2">
      <c r="A212" s="19"/>
      <c r="B212" s="19"/>
      <c r="C212" s="19"/>
      <c r="D212" s="19"/>
      <c r="E212" s="19"/>
      <c r="F212" s="19"/>
      <c r="G212" s="19"/>
      <c r="H212" s="19"/>
      <c r="I212" s="19"/>
      <c r="J212" s="19"/>
      <c r="K212" s="19"/>
      <c r="L212" s="19"/>
      <c r="M212" s="19"/>
      <c r="N212" s="19"/>
      <c r="O212" s="19"/>
      <c r="P212" s="19"/>
      <c r="Q212" s="19"/>
      <c r="R212" s="19"/>
      <c r="S212" s="19"/>
      <c r="T212" s="19"/>
      <c r="U212" s="19"/>
      <c r="V212" s="19"/>
      <c r="W212" s="19"/>
      <c r="X212" s="19"/>
      <c r="Y212" s="19"/>
      <c r="Z212" s="19"/>
      <c r="AA212" s="19"/>
      <c r="AB212" s="19"/>
      <c r="AC212" s="19"/>
      <c r="AD212" s="19"/>
      <c r="AE212" s="19"/>
      <c r="AF212" s="19"/>
      <c r="AG212" s="19"/>
      <c r="AH212" s="19"/>
      <c r="AI212" s="19"/>
      <c r="AJ212" s="19"/>
      <c r="AK212" s="19"/>
      <c r="AL212" s="19"/>
      <c r="AM212" s="19"/>
      <c r="AN212" s="19"/>
      <c r="AO212" s="19"/>
      <c r="AP212" s="19"/>
      <c r="AQ212" s="19"/>
      <c r="AR212" s="19"/>
      <c r="AS212" s="19"/>
      <c r="AT212" s="19"/>
      <c r="AU212" s="19"/>
      <c r="AV212" s="19"/>
      <c r="AW212" s="19"/>
      <c r="AX212" s="19"/>
      <c r="AY212" s="19"/>
      <c r="AZ212" s="19"/>
      <c r="BA212" s="19"/>
      <c r="BB212" s="19"/>
      <c r="BC212" s="19"/>
      <c r="BD212" s="19"/>
      <c r="BE212" s="19"/>
      <c r="BF212" s="19"/>
      <c r="BG212" s="19"/>
      <c r="BH212" s="19"/>
      <c r="BI212" s="19"/>
      <c r="BJ212" s="19"/>
      <c r="BK212" s="19"/>
    </row>
    <row r="213" spans="1:63" ht="12.75" customHeight="1" x14ac:dyDescent="0.2">
      <c r="A213" s="19"/>
      <c r="B213" s="19"/>
      <c r="C213" s="19"/>
      <c r="D213" s="19"/>
      <c r="E213" s="19"/>
      <c r="F213" s="19"/>
      <c r="G213" s="19"/>
      <c r="H213" s="19"/>
      <c r="I213" s="19"/>
      <c r="J213" s="19"/>
      <c r="K213" s="19"/>
      <c r="L213" s="19"/>
      <c r="M213" s="19"/>
      <c r="N213" s="19"/>
      <c r="O213" s="19"/>
      <c r="P213" s="19"/>
      <c r="Q213" s="19"/>
      <c r="R213" s="19"/>
      <c r="S213" s="19"/>
      <c r="T213" s="19"/>
      <c r="U213" s="19"/>
      <c r="V213" s="19"/>
      <c r="W213" s="19"/>
      <c r="X213" s="19"/>
      <c r="Y213" s="19"/>
      <c r="Z213" s="19"/>
      <c r="AA213" s="19"/>
      <c r="AB213" s="19"/>
      <c r="AC213" s="19"/>
      <c r="AD213" s="19"/>
      <c r="AE213" s="19"/>
      <c r="AF213" s="19"/>
      <c r="AG213" s="19"/>
      <c r="AH213" s="19"/>
      <c r="AI213" s="19"/>
      <c r="AJ213" s="19"/>
      <c r="AK213" s="19"/>
      <c r="AL213" s="19"/>
      <c r="AM213" s="19"/>
      <c r="AN213" s="19"/>
      <c r="AO213" s="19"/>
      <c r="AP213" s="19"/>
      <c r="AQ213" s="19"/>
      <c r="AR213" s="19"/>
      <c r="AS213" s="19"/>
      <c r="AT213" s="19"/>
      <c r="AU213" s="19"/>
      <c r="AV213" s="19"/>
      <c r="AW213" s="19"/>
      <c r="AX213" s="19"/>
      <c r="AY213" s="19"/>
      <c r="AZ213" s="19"/>
      <c r="BA213" s="19"/>
      <c r="BB213" s="19"/>
      <c r="BC213" s="19"/>
      <c r="BD213" s="19"/>
      <c r="BE213" s="19"/>
      <c r="BF213" s="19"/>
      <c r="BG213" s="19"/>
      <c r="BH213" s="19"/>
      <c r="BI213" s="19"/>
      <c r="BJ213" s="19"/>
      <c r="BK213" s="19"/>
    </row>
    <row r="214" spans="1:63" ht="12.75" customHeight="1" x14ac:dyDescent="0.2">
      <c r="A214" s="19"/>
      <c r="B214" s="19"/>
      <c r="C214" s="19"/>
      <c r="D214" s="19"/>
      <c r="E214" s="19"/>
      <c r="F214" s="19"/>
      <c r="G214" s="19"/>
      <c r="H214" s="19"/>
      <c r="I214" s="19"/>
      <c r="J214" s="19"/>
      <c r="K214" s="19"/>
      <c r="L214" s="19"/>
      <c r="M214" s="19"/>
      <c r="N214" s="19"/>
      <c r="O214" s="19"/>
      <c r="P214" s="19"/>
      <c r="Q214" s="19"/>
      <c r="R214" s="19"/>
      <c r="S214" s="19"/>
      <c r="T214" s="19"/>
      <c r="U214" s="19"/>
      <c r="V214" s="19"/>
      <c r="W214" s="19"/>
      <c r="X214" s="19"/>
      <c r="Y214" s="19"/>
      <c r="Z214" s="19"/>
      <c r="AA214" s="19"/>
      <c r="AB214" s="19"/>
      <c r="AC214" s="19"/>
      <c r="AD214" s="19"/>
      <c r="AE214" s="19"/>
      <c r="AF214" s="19"/>
      <c r="AG214" s="19"/>
      <c r="AH214" s="19"/>
      <c r="AI214" s="19"/>
      <c r="AJ214" s="19"/>
      <c r="AK214" s="19"/>
      <c r="AL214" s="19"/>
      <c r="AM214" s="19"/>
      <c r="AN214" s="19"/>
      <c r="AO214" s="19"/>
      <c r="AP214" s="19"/>
      <c r="AQ214" s="19"/>
      <c r="AR214" s="19"/>
      <c r="AS214" s="19"/>
      <c r="AT214" s="19"/>
      <c r="AU214" s="19"/>
      <c r="AV214" s="19"/>
      <c r="AW214" s="19"/>
      <c r="AX214" s="19"/>
      <c r="AY214" s="19"/>
      <c r="AZ214" s="19"/>
      <c r="BA214" s="19"/>
      <c r="BB214" s="19"/>
      <c r="BC214" s="19"/>
      <c r="BD214" s="19"/>
      <c r="BE214" s="19"/>
      <c r="BF214" s="19"/>
      <c r="BG214" s="19"/>
      <c r="BH214" s="19"/>
      <c r="BI214" s="19"/>
      <c r="BJ214" s="19"/>
      <c r="BK214" s="19"/>
    </row>
    <row r="215" spans="1:63" ht="12.75" customHeight="1" x14ac:dyDescent="0.2">
      <c r="A215" s="19"/>
      <c r="B215" s="19"/>
      <c r="C215" s="19"/>
      <c r="D215" s="19"/>
      <c r="E215" s="19"/>
      <c r="F215" s="19"/>
      <c r="G215" s="19"/>
      <c r="H215" s="19"/>
      <c r="I215" s="19"/>
      <c r="J215" s="19"/>
      <c r="K215" s="19"/>
      <c r="L215" s="19"/>
      <c r="M215" s="19"/>
      <c r="N215" s="19"/>
      <c r="O215" s="19"/>
      <c r="P215" s="19"/>
      <c r="Q215" s="19"/>
      <c r="R215" s="19"/>
      <c r="S215" s="19"/>
      <c r="T215" s="19"/>
      <c r="U215" s="19"/>
      <c r="V215" s="19"/>
      <c r="W215" s="19"/>
      <c r="X215" s="19"/>
      <c r="Y215" s="19"/>
      <c r="Z215" s="19"/>
      <c r="AA215" s="19"/>
      <c r="AB215" s="19"/>
      <c r="AC215" s="19"/>
      <c r="AD215" s="19"/>
      <c r="AE215" s="19"/>
      <c r="AF215" s="19"/>
      <c r="AG215" s="19"/>
      <c r="AH215" s="19"/>
      <c r="AI215" s="19"/>
      <c r="AJ215" s="19"/>
      <c r="AK215" s="19"/>
      <c r="AL215" s="19"/>
      <c r="AM215" s="19"/>
      <c r="AN215" s="19"/>
      <c r="AO215" s="19"/>
      <c r="AP215" s="19"/>
      <c r="AQ215" s="19"/>
      <c r="AR215" s="19"/>
      <c r="AS215" s="19"/>
      <c r="AT215" s="19"/>
      <c r="AU215" s="19"/>
      <c r="AV215" s="19"/>
      <c r="AW215" s="19"/>
      <c r="AX215" s="19"/>
      <c r="AY215" s="19"/>
      <c r="AZ215" s="19"/>
      <c r="BA215" s="19"/>
      <c r="BB215" s="19"/>
      <c r="BC215" s="19"/>
      <c r="BD215" s="19"/>
      <c r="BE215" s="19"/>
      <c r="BF215" s="19"/>
      <c r="BG215" s="19"/>
      <c r="BH215" s="19"/>
      <c r="BI215" s="19"/>
      <c r="BJ215" s="19"/>
      <c r="BK215" s="19"/>
    </row>
    <row r="216" spans="1:63" ht="12.75" customHeight="1" x14ac:dyDescent="0.2">
      <c r="A216" s="19"/>
      <c r="B216" s="19"/>
      <c r="C216" s="19"/>
      <c r="D216" s="19"/>
      <c r="E216" s="19"/>
      <c r="F216" s="19"/>
      <c r="G216" s="19"/>
      <c r="H216" s="19"/>
      <c r="I216" s="19"/>
      <c r="J216" s="19"/>
      <c r="K216" s="19"/>
      <c r="L216" s="19"/>
      <c r="M216" s="19"/>
      <c r="N216" s="19"/>
      <c r="O216" s="19"/>
      <c r="P216" s="19"/>
      <c r="Q216" s="19"/>
      <c r="R216" s="19"/>
      <c r="S216" s="19"/>
      <c r="T216" s="19"/>
      <c r="U216" s="19"/>
      <c r="V216" s="19"/>
      <c r="W216" s="19"/>
      <c r="X216" s="19"/>
      <c r="Y216" s="19"/>
      <c r="Z216" s="19"/>
      <c r="AA216" s="19"/>
      <c r="AB216" s="19"/>
      <c r="AC216" s="19"/>
      <c r="AD216" s="19"/>
      <c r="AE216" s="19"/>
      <c r="AF216" s="19"/>
      <c r="AG216" s="19"/>
      <c r="AH216" s="19"/>
      <c r="AI216" s="19"/>
      <c r="AJ216" s="19"/>
      <c r="AK216" s="19"/>
      <c r="AL216" s="19"/>
      <c r="AM216" s="19"/>
      <c r="AN216" s="19"/>
      <c r="AO216" s="19"/>
      <c r="AP216" s="19"/>
      <c r="AQ216" s="19"/>
      <c r="AR216" s="19"/>
      <c r="AS216" s="19"/>
      <c r="AT216" s="19"/>
      <c r="AU216" s="19"/>
      <c r="AV216" s="19"/>
      <c r="AW216" s="19"/>
      <c r="AX216" s="19"/>
      <c r="AY216" s="19"/>
      <c r="AZ216" s="19"/>
      <c r="BA216" s="19"/>
      <c r="BB216" s="19"/>
      <c r="BC216" s="19"/>
      <c r="BD216" s="19"/>
      <c r="BE216" s="19"/>
      <c r="BF216" s="19"/>
      <c r="BG216" s="19"/>
      <c r="BH216" s="19"/>
      <c r="BI216" s="19"/>
      <c r="BJ216" s="19"/>
      <c r="BK216" s="19"/>
    </row>
    <row r="217" spans="1:63" ht="12.75" customHeight="1" x14ac:dyDescent="0.2">
      <c r="A217" s="19"/>
      <c r="B217" s="19"/>
      <c r="C217" s="19"/>
      <c r="D217" s="19"/>
      <c r="E217" s="19"/>
      <c r="F217" s="19"/>
      <c r="G217" s="19"/>
      <c r="H217" s="19"/>
      <c r="I217" s="19"/>
      <c r="J217" s="19"/>
      <c r="K217" s="19"/>
      <c r="L217" s="19"/>
      <c r="M217" s="19"/>
      <c r="N217" s="19"/>
      <c r="O217" s="19"/>
      <c r="P217" s="19"/>
      <c r="Q217" s="19"/>
      <c r="R217" s="19"/>
      <c r="S217" s="19"/>
      <c r="T217" s="19"/>
      <c r="U217" s="19"/>
      <c r="V217" s="19"/>
      <c r="W217" s="19"/>
      <c r="X217" s="19"/>
      <c r="Y217" s="19"/>
      <c r="Z217" s="19"/>
      <c r="AA217" s="19"/>
      <c r="AB217" s="19"/>
      <c r="AC217" s="19"/>
      <c r="AD217" s="19"/>
      <c r="AE217" s="19"/>
      <c r="AF217" s="19"/>
      <c r="AG217" s="19"/>
      <c r="AH217" s="19"/>
      <c r="AI217" s="19"/>
      <c r="AJ217" s="19"/>
      <c r="AK217" s="19"/>
      <c r="AL217" s="19"/>
      <c r="AM217" s="19"/>
      <c r="AN217" s="19"/>
      <c r="AO217" s="19"/>
      <c r="AP217" s="19"/>
      <c r="AQ217" s="19"/>
      <c r="AR217" s="19"/>
      <c r="AS217" s="19"/>
      <c r="AT217" s="19"/>
      <c r="AU217" s="19"/>
      <c r="AV217" s="19"/>
      <c r="AW217" s="19"/>
      <c r="AX217" s="19"/>
      <c r="AY217" s="19"/>
      <c r="AZ217" s="19"/>
      <c r="BA217" s="19"/>
      <c r="BB217" s="19"/>
      <c r="BC217" s="19"/>
      <c r="BD217" s="19"/>
      <c r="BE217" s="19"/>
      <c r="BF217" s="19"/>
      <c r="BG217" s="19"/>
      <c r="BH217" s="19"/>
      <c r="BI217" s="19"/>
      <c r="BJ217" s="19"/>
      <c r="BK217" s="19"/>
    </row>
    <row r="218" spans="1:63" ht="12.75" customHeight="1" x14ac:dyDescent="0.2">
      <c r="A218" s="19"/>
      <c r="B218" s="19"/>
      <c r="C218" s="19"/>
      <c r="D218" s="19"/>
      <c r="E218" s="19"/>
      <c r="F218" s="19"/>
      <c r="G218" s="19"/>
      <c r="H218" s="19"/>
      <c r="I218" s="19"/>
      <c r="J218" s="19"/>
      <c r="K218" s="19"/>
      <c r="L218" s="19"/>
      <c r="M218" s="19"/>
      <c r="N218" s="19"/>
      <c r="O218" s="19"/>
      <c r="P218" s="19"/>
      <c r="Q218" s="19"/>
      <c r="R218" s="19"/>
      <c r="S218" s="19"/>
      <c r="T218" s="19"/>
      <c r="U218" s="19"/>
      <c r="V218" s="19"/>
      <c r="W218" s="19"/>
      <c r="X218" s="19"/>
      <c r="Y218" s="19"/>
      <c r="Z218" s="19"/>
      <c r="AA218" s="19"/>
      <c r="AB218" s="19"/>
      <c r="AC218" s="19"/>
      <c r="AD218" s="19"/>
      <c r="AE218" s="19"/>
      <c r="AF218" s="19"/>
      <c r="AG218" s="19"/>
      <c r="AH218" s="19"/>
      <c r="AI218" s="19"/>
      <c r="AJ218" s="19"/>
      <c r="AK218" s="19"/>
      <c r="AL218" s="19"/>
      <c r="AM218" s="19"/>
      <c r="AN218" s="19"/>
      <c r="AO218" s="19"/>
      <c r="AP218" s="19"/>
      <c r="AQ218" s="19"/>
      <c r="AR218" s="19"/>
      <c r="AS218" s="19"/>
      <c r="AT218" s="19"/>
      <c r="AU218" s="19"/>
      <c r="AV218" s="19"/>
      <c r="AW218" s="19"/>
      <c r="AX218" s="19"/>
      <c r="AY218" s="19"/>
      <c r="AZ218" s="19"/>
      <c r="BA218" s="19"/>
      <c r="BB218" s="19"/>
      <c r="BC218" s="19"/>
      <c r="BD218" s="19"/>
      <c r="BE218" s="19"/>
      <c r="BF218" s="19"/>
      <c r="BG218" s="19"/>
      <c r="BH218" s="19"/>
      <c r="BI218" s="19"/>
      <c r="BJ218" s="19"/>
      <c r="BK218" s="19"/>
    </row>
    <row r="219" spans="1:63" ht="12.75" customHeight="1" x14ac:dyDescent="0.2">
      <c r="A219" s="19"/>
      <c r="B219" s="19"/>
      <c r="C219" s="19"/>
      <c r="D219" s="19"/>
      <c r="E219" s="19"/>
      <c r="F219" s="19"/>
      <c r="G219" s="19"/>
      <c r="H219" s="19"/>
      <c r="I219" s="19"/>
      <c r="J219" s="19"/>
      <c r="K219" s="19"/>
      <c r="L219" s="19"/>
      <c r="M219" s="19"/>
      <c r="N219" s="19"/>
      <c r="O219" s="19"/>
      <c r="P219" s="19"/>
      <c r="Q219" s="19"/>
      <c r="R219" s="19"/>
      <c r="S219" s="19"/>
      <c r="T219" s="19"/>
      <c r="U219" s="19"/>
      <c r="V219" s="19"/>
      <c r="W219" s="19"/>
      <c r="X219" s="19"/>
      <c r="Y219" s="19"/>
      <c r="Z219" s="19"/>
      <c r="AA219" s="19"/>
      <c r="AB219" s="19"/>
      <c r="AC219" s="19"/>
      <c r="AD219" s="19"/>
      <c r="AE219" s="19"/>
      <c r="AF219" s="19"/>
      <c r="AG219" s="19"/>
      <c r="AH219" s="19"/>
      <c r="AI219" s="19"/>
      <c r="AJ219" s="19"/>
      <c r="AK219" s="19"/>
      <c r="AL219" s="19"/>
      <c r="AM219" s="19"/>
      <c r="AN219" s="19"/>
      <c r="AO219" s="19"/>
      <c r="AP219" s="19"/>
      <c r="AQ219" s="19"/>
      <c r="AR219" s="19"/>
      <c r="AS219" s="19"/>
      <c r="AT219" s="19"/>
      <c r="AU219" s="19"/>
      <c r="AV219" s="19"/>
      <c r="AW219" s="19"/>
      <c r="AX219" s="19"/>
      <c r="AY219" s="19"/>
      <c r="AZ219" s="19"/>
      <c r="BA219" s="19"/>
      <c r="BB219" s="19"/>
      <c r="BC219" s="19"/>
      <c r="BD219" s="19"/>
      <c r="BE219" s="19"/>
      <c r="BF219" s="19"/>
      <c r="BG219" s="19"/>
      <c r="BH219" s="19"/>
      <c r="BI219" s="19"/>
      <c r="BJ219" s="19"/>
      <c r="BK219" s="19"/>
    </row>
    <row r="220" spans="1:63" ht="12.75" customHeight="1" x14ac:dyDescent="0.2">
      <c r="A220" s="19"/>
      <c r="B220" s="19"/>
      <c r="C220" s="19"/>
      <c r="D220" s="19"/>
      <c r="E220" s="19"/>
      <c r="F220" s="19"/>
      <c r="G220" s="19"/>
      <c r="H220" s="19"/>
      <c r="I220" s="19"/>
      <c r="J220" s="19"/>
      <c r="K220" s="19"/>
      <c r="L220" s="19"/>
      <c r="M220" s="19"/>
      <c r="N220" s="19"/>
      <c r="O220" s="19"/>
      <c r="P220" s="19"/>
      <c r="Q220" s="19"/>
      <c r="R220" s="19"/>
      <c r="S220" s="19"/>
      <c r="T220" s="19"/>
      <c r="U220" s="19"/>
      <c r="V220" s="19"/>
      <c r="W220" s="19"/>
      <c r="X220" s="19"/>
      <c r="Y220" s="19"/>
      <c r="Z220" s="19"/>
      <c r="AA220" s="19"/>
      <c r="AB220" s="19"/>
      <c r="AC220" s="19"/>
      <c r="AD220" s="19"/>
      <c r="AE220" s="19"/>
      <c r="AF220" s="19"/>
      <c r="AG220" s="19"/>
      <c r="AH220" s="19"/>
      <c r="AI220" s="19"/>
      <c r="AJ220" s="19"/>
      <c r="AK220" s="19"/>
      <c r="AL220" s="19"/>
      <c r="AM220" s="19"/>
      <c r="AN220" s="19"/>
      <c r="AO220" s="19"/>
      <c r="AP220" s="19"/>
      <c r="AQ220" s="19"/>
      <c r="AR220" s="19"/>
      <c r="AS220" s="19"/>
      <c r="AT220" s="19"/>
      <c r="AU220" s="19"/>
      <c r="AV220" s="19"/>
      <c r="AW220" s="19"/>
      <c r="AX220" s="19"/>
      <c r="AY220" s="19"/>
      <c r="AZ220" s="19"/>
      <c r="BA220" s="19"/>
      <c r="BB220" s="19"/>
      <c r="BC220" s="19"/>
      <c r="BD220" s="19"/>
      <c r="BE220" s="19"/>
      <c r="BF220" s="19"/>
      <c r="BG220" s="19"/>
      <c r="BH220" s="19"/>
      <c r="BI220" s="19"/>
      <c r="BJ220" s="19"/>
      <c r="BK220" s="19"/>
    </row>
    <row r="221" spans="1:63" ht="15.75" customHeight="1" x14ac:dyDescent="0.2"/>
    <row r="222" spans="1:63" ht="15.75" customHeight="1" x14ac:dyDescent="0.2"/>
    <row r="223" spans="1:63" ht="15.75" customHeight="1" x14ac:dyDescent="0.2"/>
    <row r="224" spans="1:63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</sheetData>
  <sortState xmlns:xlrd2="http://schemas.microsoft.com/office/spreadsheetml/2017/richdata2" ref="A3:BK17">
    <sortCondition descending="1" ref="BK3:BK17"/>
    <sortCondition descending="1" ref="BI3:BI17"/>
  </sortState>
  <mergeCells count="12">
    <mergeCell ref="BH1:BK1"/>
    <mergeCell ref="C1:G1"/>
    <mergeCell ref="H1:L1"/>
    <mergeCell ref="M1:Q1"/>
    <mergeCell ref="R1:V1"/>
    <mergeCell ref="W1:AA1"/>
    <mergeCell ref="AB1:AF1"/>
    <mergeCell ref="AG1:AK1"/>
    <mergeCell ref="AL1:AP1"/>
    <mergeCell ref="AQ1:AU1"/>
    <mergeCell ref="AV1:AZ1"/>
    <mergeCell ref="BA1:BE1"/>
  </mergeCells>
  <pageMargins left="0.7" right="0.7" top="0.75" bottom="0.75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workbookViewId="0"/>
  </sheetViews>
  <sheetFormatPr defaultColWidth="14.42578125" defaultRowHeight="15" customHeight="1" x14ac:dyDescent="0.2"/>
  <cols>
    <col min="1" max="6" width="8" customWidth="1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00"/>
  <sheetViews>
    <sheetView workbookViewId="0"/>
  </sheetViews>
  <sheetFormatPr defaultColWidth="14.42578125" defaultRowHeight="15" customHeight="1" x14ac:dyDescent="0.2"/>
  <cols>
    <col min="1" max="6" width="8" customWidth="1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Wolownik, Stephen</dc:creator>
  <cp:lastModifiedBy>admin</cp:lastModifiedBy>
  <dcterms:created xsi:type="dcterms:W3CDTF">2020-08-14T15:36:45Z</dcterms:created>
  <dcterms:modified xsi:type="dcterms:W3CDTF">2022-08-12T18:09:56Z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391f082-e357-48ae-be1c-7e151bab59c6_Enabled">
    <vt:lpwstr>true</vt:lpwstr>
  </property>
  <property fmtid="{D5CDD505-2E9C-101B-9397-08002B2CF9AE}" pid="3" name="MSIP_Label_4391f082-e357-48ae-be1c-7e151bab59c6_SetDate">
    <vt:lpwstr>2021-04-30T10:24:02Z</vt:lpwstr>
  </property>
  <property fmtid="{D5CDD505-2E9C-101B-9397-08002B2CF9AE}" pid="4" name="MSIP_Label_4391f082-e357-48ae-be1c-7e151bab59c6_Method">
    <vt:lpwstr>Standard</vt:lpwstr>
  </property>
  <property fmtid="{D5CDD505-2E9C-101B-9397-08002B2CF9AE}" pid="5" name="MSIP_Label_4391f082-e357-48ae-be1c-7e151bab59c6_Name">
    <vt:lpwstr>4391f082-e357-48ae-be1c-7e151bab59c6</vt:lpwstr>
  </property>
  <property fmtid="{D5CDD505-2E9C-101B-9397-08002B2CF9AE}" pid="6" name="MSIP_Label_4391f082-e357-48ae-be1c-7e151bab59c6_SiteId">
    <vt:lpwstr>e0c13469-6a2d-4ac3-835b-8ec9ed03c9a7</vt:lpwstr>
  </property>
  <property fmtid="{D5CDD505-2E9C-101B-9397-08002B2CF9AE}" pid="7" name="MSIP_Label_4391f082-e357-48ae-be1c-7e151bab59c6_ActionId">
    <vt:lpwstr>19da31b5-ef8c-4093-8583-e140841d1fbc</vt:lpwstr>
  </property>
  <property fmtid="{D5CDD505-2E9C-101B-9397-08002B2CF9AE}" pid="8" name="MSIP_Label_4391f082-e357-48ae-be1c-7e151bab59c6_ContentBits">
    <vt:lpwstr>0</vt:lpwstr>
  </property>
</Properties>
</file>